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30" firstSheet="1" activeTab="4"/>
  </bookViews>
  <sheets>
    <sheet name="План" sheetId="1" r:id="rId1"/>
    <sheet name=" № 1 доля" sheetId="2" r:id="rId2"/>
    <sheet name="№ 2 рефинансирование" sheetId="3" r:id="rId3"/>
    <sheet name="№ 3 График" sheetId="4" r:id="rId4"/>
    <sheet name="№4 Оздоровление" sheetId="5" r:id="rId5"/>
  </sheets>
  <definedNames>
    <definedName name="_xlnm.Print_Titles" localSheetId="4">'№4 Оздоровление'!$12:$15</definedName>
  </definedNames>
  <calcPr calcId="152511"/>
</workbook>
</file>

<file path=xl/calcChain.xml><?xml version="1.0" encoding="utf-8"?>
<calcChain xmlns="http://schemas.openxmlformats.org/spreadsheetml/2006/main">
  <c r="C23" i="4" l="1"/>
  <c r="C25" i="2" l="1"/>
  <c r="B19" i="1" l="1"/>
  <c r="B18" i="1"/>
  <c r="B17" i="1"/>
  <c r="D19" i="1"/>
  <c r="E19" i="1"/>
  <c r="C19" i="1"/>
</calcChain>
</file>

<file path=xl/sharedStrings.xml><?xml version="1.0" encoding="utf-8"?>
<sst xmlns="http://schemas.openxmlformats.org/spreadsheetml/2006/main" count="665" uniqueCount="309">
  <si>
    <t>Приложение № 2</t>
  </si>
  <si>
    <t>решением  Городской Думы  города Усть-Илимска</t>
  </si>
  <si>
    <t>Председатель Городской Думы</t>
  </si>
  <si>
    <t xml:space="preserve">Приложение </t>
  </si>
  <si>
    <t>УТВЕРЖДЕН</t>
  </si>
  <si>
    <t>от  00.00.2025 г. № 00/000</t>
  </si>
  <si>
    <t>План</t>
  </si>
  <si>
    <t>муниципального образования город Усть-Илимск</t>
  </si>
  <si>
    <t>на 2025-2027 годы</t>
  </si>
  <si>
    <t>Наименование</t>
  </si>
  <si>
    <t>тыс. рублей</t>
  </si>
  <si>
    <t>в том числе по годам:</t>
  </si>
  <si>
    <t>2025 год</t>
  </si>
  <si>
    <t>2026 год</t>
  </si>
  <si>
    <t>2027 год</t>
  </si>
  <si>
    <t xml:space="preserve">  А.П. Чихирьков</t>
  </si>
  <si>
    <t>Средства на погашение просроченной кредиторской задолженности (всего)</t>
  </si>
  <si>
    <t>Безвозмездные поступления от других бюджетов бюджетной системы Российской Федерации</t>
  </si>
  <si>
    <t>ВСЕГО:</t>
  </si>
  <si>
    <t>Собственные доходы бюджета муниципального образования город Усть-Илимск</t>
  </si>
  <si>
    <t>Приложение № 1</t>
  </si>
  <si>
    <t>Приложение № 3</t>
  </si>
  <si>
    <t>восстановления платежеспособности</t>
  </si>
  <si>
    <t>платежеспособности</t>
  </si>
  <si>
    <t>муниципального образования</t>
  </si>
  <si>
    <t xml:space="preserve">город Усть-Илимск на 2025-2027 годы, </t>
  </si>
  <si>
    <t xml:space="preserve"> Городской Думы  города Усть-Илимска</t>
  </si>
  <si>
    <t xml:space="preserve">город Усть-Илимск на исполнение просроченных долговых </t>
  </si>
  <si>
    <t>и (или) бюджетных обязательств</t>
  </si>
  <si>
    <t>№ п/п</t>
  </si>
  <si>
    <t>1.</t>
  </si>
  <si>
    <t>1.1.</t>
  </si>
  <si>
    <t>2.</t>
  </si>
  <si>
    <t>Объем просроченных долговых и (или) бюджетных обязательств муниципального образования город Усть-Илимск</t>
  </si>
  <si>
    <t>2.1.</t>
  </si>
  <si>
    <t>Объем просроченных долговых  бюджетных обязательств муниципального образования город Усть-Илимск</t>
  </si>
  <si>
    <t>2.2.</t>
  </si>
  <si>
    <t>2.3.</t>
  </si>
  <si>
    <t>3.</t>
  </si>
  <si>
    <t xml:space="preserve">к Плану восстановления </t>
  </si>
  <si>
    <t>Доля собственных доходов бюджета муниципального образования город Усть-Илимск, ежегодно направляемая на исполнение просроченных долговых и (или) бюджетных обязательств муниципального образования город Усть-Илимск (в соответствии с п.2 ст. 168.4 Бюджетного кодекса Российской Федерации), %</t>
  </si>
  <si>
    <t>Наименование долговых обязательств</t>
  </si>
  <si>
    <t>Объем заимствованных средств</t>
  </si>
  <si>
    <t>ставка по привлекаемым заемным средствам</t>
  </si>
  <si>
    <t>условия привлечения заемных средств</t>
  </si>
  <si>
    <t>срок привлечения заемных средств</t>
  </si>
  <si>
    <t>-</t>
  </si>
  <si>
    <t>1.2.</t>
  </si>
  <si>
    <t>1.3.</t>
  </si>
  <si>
    <t>Планируемое погашение просроченных долговых и (или) бюджетных обязательств муниципального образования город Усть-Илимск</t>
  </si>
  <si>
    <t>Приложение № 4</t>
  </si>
  <si>
    <t>Наименование мероприятия</t>
  </si>
  <si>
    <t>Показатель</t>
  </si>
  <si>
    <t>срок (год) реализации</t>
  </si>
  <si>
    <t>план</t>
  </si>
  <si>
    <t>Финансовая оценка (бюджетный эффект), тыс. рублей</t>
  </si>
  <si>
    <t>Индикатор/ обоснование отсутствия планового бюджетного эффекта</t>
  </si>
  <si>
    <t>1.1.1.</t>
  </si>
  <si>
    <t>Комитет финансов Администрации города Усть-Илимска (далее - Комитет финансов)</t>
  </si>
  <si>
    <t>Ед. изм.</t>
  </si>
  <si>
    <t>х</t>
  </si>
  <si>
    <t>1.1.2.</t>
  </si>
  <si>
    <t xml:space="preserve">Комитет финансов  </t>
  </si>
  <si>
    <t>да -1, нет - 0</t>
  </si>
  <si>
    <t>1.1.3.</t>
  </si>
  <si>
    <t>Проведение оценки налоговых доходов за отчетный финансовый год, текущий финансовый год и плановый период</t>
  </si>
  <si>
    <t>Комитет финансов</t>
  </si>
  <si>
    <t>1.1.4.</t>
  </si>
  <si>
    <t>Комитет по управлению муниципальным имуществом Администрации города Усть-Илимска (далее - Комитет по управлению муниципальным имуществом)</t>
  </si>
  <si>
    <t>1.1.5.</t>
  </si>
  <si>
    <t>1.1.6.</t>
  </si>
  <si>
    <t>Главные распорядители бюджетных средств (далее - ГРБС)</t>
  </si>
  <si>
    <t>ГРБС</t>
  </si>
  <si>
    <t>1.1.7.</t>
  </si>
  <si>
    <t>Комитет по управлению муниципальным имуществом</t>
  </si>
  <si>
    <t>1.1.8.</t>
  </si>
  <si>
    <t>Повышение собираемости обязательных платежей и сокращение недоимки</t>
  </si>
  <si>
    <t>1.2.1.</t>
  </si>
  <si>
    <t>Раздел 1. Мероприятия по увеличению поступлений налоговых и неналоговых доходов</t>
  </si>
  <si>
    <t>количество заседаний</t>
  </si>
  <si>
    <t>1.2.2.</t>
  </si>
  <si>
    <t>1.2.3.</t>
  </si>
  <si>
    <t>Проведение претензионной работы по взысканию задолженности по уплате арендных платежей от передачи в аренду земельных участков и недвижимого имущества, находящегося в муниципальной собственности</t>
  </si>
  <si>
    <t>1.2.4.</t>
  </si>
  <si>
    <t>Проведения мониторинга дебиторской задолженности, анализа полученной информации и выявления причин увеличения (уменьшения) задолженности</t>
  </si>
  <si>
    <t>1.2.5.</t>
  </si>
  <si>
    <t>Раздел 2. Мероприятия по оптимизации расходов и повышению эффективности использования бюджетных средств</t>
  </si>
  <si>
    <t>Муниципальная служба</t>
  </si>
  <si>
    <t>2.1.1.</t>
  </si>
  <si>
    <t>2.1.2.</t>
  </si>
  <si>
    <t>Обеспечение недопущения индексации денежного содержания муниципальных служащих сверх предусмотренных на текущий год размеров индексации денежного содержания государственных служащих Иркутской области</t>
  </si>
  <si>
    <t>2.1.3.</t>
  </si>
  <si>
    <t>количество проведенных мониторингов</t>
  </si>
  <si>
    <t>2.1.4.</t>
  </si>
  <si>
    <t>Оптимизация бюджетной сети</t>
  </si>
  <si>
    <t>2.2.1.</t>
  </si>
  <si>
    <t>количество в год</t>
  </si>
  <si>
    <t>2.2.2.</t>
  </si>
  <si>
    <t>2.2.3.</t>
  </si>
  <si>
    <t>Совершенствование системы закупок для муниципальных нужд</t>
  </si>
  <si>
    <t>2.3.1.</t>
  </si>
  <si>
    <t>2.3.2.</t>
  </si>
  <si>
    <t>2.4.</t>
  </si>
  <si>
    <t>2.4.1.</t>
  </si>
  <si>
    <t>2.5.</t>
  </si>
  <si>
    <t>2.5.1.</t>
  </si>
  <si>
    <t>%</t>
  </si>
  <si>
    <t>≥ 88%</t>
  </si>
  <si>
    <t>2.5.2.</t>
  </si>
  <si>
    <t>2.5.3.</t>
  </si>
  <si>
    <t>Совершенствование методологии разработки и реализации муниципальных программ</t>
  </si>
  <si>
    <t>2.5.4.</t>
  </si>
  <si>
    <t>2.5.5.</t>
  </si>
  <si>
    <t>Комитете финансов</t>
  </si>
  <si>
    <t>2.5.6.</t>
  </si>
  <si>
    <t>2.6.</t>
  </si>
  <si>
    <t>2.6.1.</t>
  </si>
  <si>
    <t>Осуществление ежемесячного мониторинга просроченной кредиторской задолженности муниципальных учреждений, анализ причин возникновения задолженности</t>
  </si>
  <si>
    <t xml:space="preserve">ед.  </t>
  </si>
  <si>
    <t>2.6.2.</t>
  </si>
  <si>
    <t>3.1.</t>
  </si>
  <si>
    <t>3.2.</t>
  </si>
  <si>
    <t>3.3.</t>
  </si>
  <si>
    <t>3.4.</t>
  </si>
  <si>
    <t>3.5.</t>
  </si>
  <si>
    <t>1.2.6.</t>
  </si>
  <si>
    <t>Усиление работы по снижению неформальной занятости, легализации "серой заработной платы"</t>
  </si>
  <si>
    <t>Администрация города Усть-Илимска (далее - Администрация города)</t>
  </si>
  <si>
    <t>Количество  объектов</t>
  </si>
  <si>
    <t xml:space="preserve">Количество заседаний </t>
  </si>
  <si>
    <t>2.6.3.</t>
  </si>
  <si>
    <t>Установление ограничений по размеру авансовых платежей при заключении договоров (муниципальных контрактов) о поставке товаров, выполнении работ, оказании услуг</t>
  </si>
  <si>
    <t>2.5.7.</t>
  </si>
  <si>
    <t>2.5.8.</t>
  </si>
  <si>
    <t>Совершенствование методики планирования бюджетных ассигнований</t>
  </si>
  <si>
    <t>Инвентаризация муниципальных учреждений и выявление неэффективных расходов на их содержание</t>
  </si>
  <si>
    <t>2.2.4.</t>
  </si>
  <si>
    <t>рейтинг равен 1 - 1, менее единицы - 0</t>
  </si>
  <si>
    <t>2.2.5.</t>
  </si>
  <si>
    <t>3.6.</t>
  </si>
  <si>
    <t>ед.</t>
  </si>
  <si>
    <t>3.7.</t>
  </si>
  <si>
    <t>Своевременное внесение изменений в муниципальную программу муниципального образования город Усть-Илимск "Управление муниципальным долгом"</t>
  </si>
  <si>
    <t>3.8.</t>
  </si>
  <si>
    <t>Мероприятия по совершенствованию долговой политики муниципального образования</t>
  </si>
  <si>
    <t>3.9.</t>
  </si>
  <si>
    <t>3.10.</t>
  </si>
  <si>
    <t>3.11.</t>
  </si>
  <si>
    <t>Снижение объема муниципального долга</t>
  </si>
  <si>
    <t>Мониторинг объема муниципального долга с целью соблюдения требований пункта 5 статьи 107 Бюджетного кодекса Российской Федерации</t>
  </si>
  <si>
    <t>Стимулирование роста налоговых доходов и неналоговых доходов</t>
  </si>
  <si>
    <t>Вовлечение в оборот объектов недвижимости, включая земельные участки, в том числе: уточнение сведений об объектах недвижимости; актуализация результатов государственной кадастровой оценки объектов недвижимости</t>
  </si>
  <si>
    <t>Проведение работ по актуализации сведений в государственном кадастре недвижимости: 1) в части кадастровой стоимости земель муниципального образования с целью дальнейшего использования для исчисления земельного налога, определения арендной платы за землю, цены земельных участков при продаже; 2) в части назначения категории земель</t>
  </si>
  <si>
    <t>Применение мер ответственности к поставщикам (подрядчикам) при неисполнении обязательств по контрактам, заключенным на поставку товаров, выполнение работ, оказание услуг</t>
  </si>
  <si>
    <t>Оптимизация расходных обязательств, не отнесенных Конституцией Российской Федерации и федеральными законами к полномочиям органов местного самоуправления, включая меры социальной поддержки отдельных категорий граждан</t>
  </si>
  <si>
    <t>Взаимодействие с кредитными организациями по вопросам снижения стоимости привлеченных кредитных ресурсов в случае соответствующих изменений на рынке капитала</t>
  </si>
  <si>
    <t>2.5.9.</t>
  </si>
  <si>
    <t>Недопущение на конец отчетного финансового года и отсутствие по состоянию на 1-е число каждого месяца просроченной задолженности по долговым обязательствам муниципального образования</t>
  </si>
  <si>
    <t>Усиление работы по реализации мер, направленных на увеличение доходов бюджета города</t>
  </si>
  <si>
    <t xml:space="preserve">Администрация города </t>
  </si>
  <si>
    <t>Увеличение объема расходов  за счет привлеченных безвозмездных поступлений от юридических и физических лиц, в виде добровольных взносов пожертвований</t>
  </si>
  <si>
    <r>
      <t>Администрация города</t>
    </r>
    <r>
      <rPr>
        <sz val="8"/>
        <color rgb="FFFF0000"/>
        <rFont val="Times New Roman"/>
        <family val="1"/>
        <charset val="204"/>
      </rPr>
      <t xml:space="preserve"> </t>
    </r>
  </si>
  <si>
    <t xml:space="preserve">Администрация города, Комитет финансов </t>
  </si>
  <si>
    <t>1.1.9.</t>
  </si>
  <si>
    <t>Проведение работы, направленной на дополнительное поступление в бюджет муниципального образования налога на доходы физических лиц от организаций, состоящих на учете в других субъектах РФ, выполняющих работы (оказывающих услуги) на территории муниципального образования согласно п. 2 ст. 11 Налогового кодекса Российской Федерации</t>
  </si>
  <si>
    <t>1.2.0.</t>
  </si>
  <si>
    <t>Увеличение объема поступлений налоговых доходов, за счет неснижения налоговых ставок  и непредоставление дополнительных налоговых льгот по местным налогам и сборам, кроме тех что представлены в муниципальных правовых актах и в Налоговом кодексе Российской Федерации</t>
  </si>
  <si>
    <t>1 год</t>
  </si>
  <si>
    <t>утвержденному решением</t>
  </si>
  <si>
    <t>исполнения просроченных долговых и (или) бюджетных обязательств</t>
  </si>
  <si>
    <t>График</t>
  </si>
  <si>
    <t>Объем просроченных бюджетных обязательств, подлежащих  погашению за счет безвозмездных поступлений от бюджетов других уровней бюджетной системы Российской Федерации</t>
  </si>
  <si>
    <t>Объем просроченных бюджетных обязательств, подлежащих погашению за счет собственных доходов бюджета муниципального образования город Усть-Илимск</t>
  </si>
  <si>
    <t xml:space="preserve">Меры </t>
  </si>
  <si>
    <r>
      <t xml:space="preserve">по оздоровлению муниципальных финансов муниципального образования город </t>
    </r>
    <r>
      <rPr>
        <b/>
        <sz val="12"/>
        <rFont val="Times New Roman"/>
        <family val="1"/>
        <charset val="204"/>
      </rPr>
      <t>Усть-Илимск</t>
    </r>
    <r>
      <rPr>
        <b/>
        <sz val="12"/>
        <color theme="1"/>
        <rFont val="Times New Roman"/>
        <family val="1"/>
        <charset val="204"/>
      </rPr>
      <t xml:space="preserve"> на 2025-2027 годы</t>
    </r>
  </si>
  <si>
    <t>Проведение оценки эффективности налоговых льгот, предоставляемых органом местного самоуправления муниципального образования город Усть-Илимск (далее - ОМСУ) (ежегодно в срок до 1 сентября текущего года, по данным за предшествующий год)</t>
  </si>
  <si>
    <t>Анализ эффективности налоговых льгот, установленных ОМСУ (отмена неэффективных налоговых льгот при их выявлении)</t>
  </si>
  <si>
    <t>мероприятие носит аналитический характер и не предполагает прямого бюджетного эффекта</t>
  </si>
  <si>
    <t>объем поступления дополнительных налоговых доходов (по результатам проведенного анализа после отмены выявленных неэффективных налоговых льгот)</t>
  </si>
  <si>
    <t>проведение оценки налоговых доходов за отчетный финансовый год, текущий финансовый год и плановый период</t>
  </si>
  <si>
    <t>объем поступлений дополнительных неналоговых доходов от проводимых мероприятий</t>
  </si>
  <si>
    <t>проведение инвентаризации имущества, находящегося в муниципальной собственности</t>
  </si>
  <si>
    <t>проведение инвентаризации земельных участков, находящихся в муниципальной собственности</t>
  </si>
  <si>
    <t>объем средств, полученный в результате принятия решений о вовлечении земельных участков в хозяйственный оборот</t>
  </si>
  <si>
    <t>объем дополнительных средств, полученных в результате проведенных мероприятий</t>
  </si>
  <si>
    <t>Инвентаризация земельных участков, находящихся в муниципальной собственности, в целях выявления неиспользуемых, а также выявление земельных участков, используемых без правоустанавливающих документов, оформления права владения и вовлечения в налоговый оборот</t>
  </si>
  <si>
    <t>количество вовлеченных в хозяйственный оборот объектов недвижимости</t>
  </si>
  <si>
    <t>мероприятие носит профилактический характер и не предполагает прямого бюджетного эффекта</t>
  </si>
  <si>
    <t>проведение совместной, планомерной работы с налоговыми органами по выявлению и документированию фактов, свидетельствующих о наличии стационарных рабочих мест, которые оборудованы вне места регистрации организации на срок не менее одного месяца</t>
  </si>
  <si>
    <t xml:space="preserve">установление эффективных налоговых ставок местных налогов и сборов </t>
  </si>
  <si>
    <t>проведение заседаний Межведомственной комиссии с приглашением налогоплательщиков - должников</t>
  </si>
  <si>
    <t>объем поступления дополнительных налоговых и неналоговых доходов в  бюджет города от проводимых мероприятий</t>
  </si>
  <si>
    <r>
      <t xml:space="preserve">направление информационных писем руководителям </t>
    </r>
    <r>
      <rPr>
        <sz val="8"/>
        <rFont val="Times New Roman"/>
        <family val="1"/>
        <charset val="204"/>
      </rPr>
      <t>учреждений</t>
    </r>
  </si>
  <si>
    <t>проведение претензионной работы по взысканию задолженности</t>
  </si>
  <si>
    <t>объем дополнительных доходов от уплаты пени по итогам проведенной претензионной работы</t>
  </si>
  <si>
    <t>проведение мониторинга дебиторской задолженности</t>
  </si>
  <si>
    <t>проведение заседаний рабочей группы межведомственной комиссии Иркутской области по противодействию нелегальной занятости на территории муниципального образования город Усть-Илимск</t>
  </si>
  <si>
    <t>объем поступления дополнительных налоговых доходов в местный бюджет от проводимых мероприятий</t>
  </si>
  <si>
    <t>проведение заседаний Межведомственной комиссии по реализации мер, направленных на увеличение доходов бюджета города с приглашением налогоплательщиков - должников</t>
  </si>
  <si>
    <t>Непревышение нормативных расходов на содержание ОМСУ и нормативов формирования расходов на оплату труда депутатов, выборных должностных лиц местного самоуправления</t>
  </si>
  <si>
    <t>соблюдение установленных Правительством Иркутской области нормативов формирования расходов на содержание ОМСУ и нормативов формирования расходов на оплату труда депутатов, выборных должностных лиц местного самоуправления</t>
  </si>
  <si>
    <t>мероприятие носит нормативный характер и не предполагает прямого бюджетного эффекта</t>
  </si>
  <si>
    <t>соблюдение размера индексации денежного содержания муниципальных служащих на текущий год размеру индексации денежного содержания государственных служащих Иркутской области</t>
  </si>
  <si>
    <t>проведение мониторинга качества финансового менеджмента</t>
  </si>
  <si>
    <t>сохранение численности работников муниципальных учреждений и ОМСУ на уровне предыдущего года</t>
  </si>
  <si>
    <t>Не увеличение общей численности работников муниципальных учреждений и ОМСУ</t>
  </si>
  <si>
    <t>количество проведённых мониторингов достижения значений целевых показателей заработной платы</t>
  </si>
  <si>
    <t>рост доходов от внебюджетной деятельности бюджетных и автономных учреждений в сравнении с предыдущим годом</t>
  </si>
  <si>
    <t>объем снижения расходов бюджета города за счет перераспределения источников финансирования</t>
  </si>
  <si>
    <t>рост доходов  за счет привлеченных безвозмездных поступление от юридических и физических лиц, в виде добровольных взносов пожертвований в сравнении с предыдущим годом</t>
  </si>
  <si>
    <t>проведение ежегодной инвентаризации муниципальных учреждений с целью выявления неэффективных расходов на их содержание</t>
  </si>
  <si>
    <t>мониторинг нормативных актов, поддержание их в актуальном состоянии</t>
  </si>
  <si>
    <t>эффективность исполнения мероприятия определяет отсутствие дополнительных расходов</t>
  </si>
  <si>
    <t>объем поступивших сумм (пени, штрафы, неустойки)</t>
  </si>
  <si>
    <t>применение мер ответственности к поставщикам (подрядчикам) при неисполнении обязательств по контрактам, заключенным на поставку товаров, выполнение работ, оказание услуг</t>
  </si>
  <si>
    <t>отсутствие новых расходных обязательств, не связанных с решением вопросов, отнесенных Конституцией Российской Федерации, федеральными законами, законами субъекта к полномочиям органов местного самоуправления</t>
  </si>
  <si>
    <t>проведение оценки эффективности реализации муниципальных программ</t>
  </si>
  <si>
    <t>отношение направленных в министерство финансов Иркутской области на согласование проектов изменений в решение о бюджете к общему количеству проектов</t>
  </si>
  <si>
    <t>размещение решения о бюджете на официальном сайте</t>
  </si>
  <si>
    <t>Ежеквартальное размещение на официальном сайте отчетов об исполнении бюджета города</t>
  </si>
  <si>
    <t>размещение отчетов об исполнение бюджета города на официальном сайте</t>
  </si>
  <si>
    <t>Направление на экспертизу в Комитет финансов  проектов муниципальных  правовых актов органов местного самоуправления (проектов муниципальных правовых актов о внесении изменений в указанные акты), связанных с увеличением расходов бюджета города</t>
  </si>
  <si>
    <t>отношение направленных  проектов муниципальных правовых актов органов местного самоуправления (проектов муниципальных правовых актов о внесении изменений в указанные акты), связанных с увеличением расходов бюджета города к общему количеству муниципальных правовых актов, связанных с увеличение расходов бюджета города</t>
  </si>
  <si>
    <t>ежегодный пересмотр методики планирования бюджетных ассигнований с учетом оптимизации и приоритизации расходов бюджета города</t>
  </si>
  <si>
    <t>Совершенствование методик прогнозирования поступлений доходов в бюджет города</t>
  </si>
  <si>
    <t>актуализация, приведение в соответствие с действующим законодательством методик прогнозирования поступлений доходов в бюджет города в течение года</t>
  </si>
  <si>
    <t>главные администраторы доходов бюджета (далее - ГАД)</t>
  </si>
  <si>
    <t>Отсутствие по состоянию на первое число каждого месяца просроченной кредиторской задолженности бюджета города и бюджетных и автономных учреждений , источником финансового обеспечения деятельности которых являются средства бюджета города, по выплате денежного содержания с начислениями на него депутатам, выборным должностным лицам местного самоуправления муниципального образования, осуществляющих свои полномочия на постоянной основе, муниципальным служащим муниципального образования, а также заработной платы с начислениями на нее техническому и вспомогательному персоналу органов местного самоуправления муниципального образования, работникам учреждений, находящихся в ведении органов местного самоуправления муниципального образования и коммунальным услугам</t>
  </si>
  <si>
    <t>отсутствие по состоянию на первое число каждого месяца просроченной кредиторской задолженности бюджета города, бюджетных и автономных учреждений муниципального образования, источником финансового обеспечения деятельности которых являются средства бюджета города, по выплате денежного содержания с начислениями на него депутатам, выборным должностным лицам местного самоуправления муниципального образования, осуществляющих свои полномочия на постоянной основе, муниципальным служащим муниципального образования, а также заработной платы с начислениями на нее техническому и вспомогательному персоналу органов местного самоуправления муниципального образования, работникам учреждений, находящихся в ведении органов местного самоуправления муниципального образования и коммунальным услугам</t>
  </si>
  <si>
    <t>мероприятие носит договорной характер и не предполагает прямого бюджетного эффекта</t>
  </si>
  <si>
    <t>утверждение муниципального правового акта, устанавливающего основные подходы в области управления муниципальным долгом муниципального образования город Усть-Илимск (далее - муниципальный долг)</t>
  </si>
  <si>
    <t>выполнение условий договоров о предоставлении бюджетных кредитов, предоставляемых из бюджетов других уровней бюджетной системы Российской Федерации</t>
  </si>
  <si>
    <t xml:space="preserve">отсутствие просроченной кредиторской задолженности по долговым обязательствам муниципального образования на конец отчетного финансового года и отсутствие по состоянию на 1-е число каждого месяца </t>
  </si>
  <si>
    <t>Соблюдение предельного значения дефицита  бюджета города, установленного пунктом 3 статьи 92.1. Бюджетного кодекса Российской Федерации</t>
  </si>
  <si>
    <t>соблюдениетребований бюджетного законодательства в части предельного значения дефицита бюджета города</t>
  </si>
  <si>
    <t>количество размещений в год</t>
  </si>
  <si>
    <t>поддержание муниципального правового акта в актуальном виде</t>
  </si>
  <si>
    <t>Использование остатка средств  бюджетных и автономных учреждений, а также средств, находящихся во временном распоряжении, в целях поддержания ликвидности счета бюджета города</t>
  </si>
  <si>
    <t>использование остатка средств  бюджетных и автономных учреждений, а также средств, находящихся во временном распоряжении, в целях поддержания ликвидности счета бюджета города</t>
  </si>
  <si>
    <t>эффективность исполнения мероприятия определяет размер экономии бюджетных средств на обслуживание муниципального долга в случае привлечения коммерческих кредитов</t>
  </si>
  <si>
    <t>Взаимодействие с министерством финансов Иркутской области и Управлением Федерального казначейства по Иркутской области в части привлечения бюджетных кредитов из бюджета Иркутской области</t>
  </si>
  <si>
    <t>привлечение бюджетных кредитов из бюджета Иркутской области</t>
  </si>
  <si>
    <t xml:space="preserve">эффективность исполнения мероприятия определяет размер экономии бюджетных средств на обслуживание муниципального долга </t>
  </si>
  <si>
    <t>перекредитование коммерческих кредитов, в случае снижение процентной ставки на их обслуживание</t>
  </si>
  <si>
    <t xml:space="preserve">эффективность исполнения мероприятия определяет размер снижения муниципального долга </t>
  </si>
  <si>
    <t>Планирование бюджета города</t>
  </si>
  <si>
    <t>Мониторинг просроченной кредиторской задолженности бюджета города</t>
  </si>
  <si>
    <t xml:space="preserve"> собственных доходов бюджета муниципального образования </t>
  </si>
  <si>
    <t>Направление</t>
  </si>
  <si>
    <t xml:space="preserve"> привлечения заемных средств на рефинансирование муниципального долга муниципального образования город Усть-Илимска</t>
  </si>
  <si>
    <t>Объемы и условия</t>
  </si>
  <si>
    <t>Наименование органов местного самоуправления, ответственных за реализацию мероприятия</t>
  </si>
  <si>
    <t>проведение оценки эффективности налоговых льгот</t>
  </si>
  <si>
    <t>проведение анализа эффективности налоговых льгот, установленных ОМСУ</t>
  </si>
  <si>
    <t>Увеличение объема поступлений неналоговых доходов, в том числе за счет проведения мероприятий по установлению эффективных ставок арендной платы за сдаваемое в аренду муниципальное имущество</t>
  </si>
  <si>
    <t>установление эффективных ставок арендной платы за сдаваемое в аренду муниципальное имущество</t>
  </si>
  <si>
    <t xml:space="preserve">Проведение инвентаризации имущества, находящегося в муниципальной собственности: 1) внедрение тотального учета муниципального имущества; 2) выявление неиспользованного (бесхозного) и установления направления эффективного его использования; 3) определение и утверждение перечня сдаваемого в аренду имущества с целью доходов, получаемых в виде арендной платы или иной платы за сдачу во временное владение и пользование; 4) выявление (бесхозного) имущества и принятие соответствующих мер по его эффективному использованию </t>
  </si>
  <si>
    <t>проведение работы по актуализации сведений в государственном кадастре недвижимости проведена</t>
  </si>
  <si>
    <t>бюджетный эффект будет определен по результатам проведенного анализа</t>
  </si>
  <si>
    <t>бюджетный эффект будет определен по итогам финансового года</t>
  </si>
  <si>
    <t>бюджетный эффект будет определен по финансового года</t>
  </si>
  <si>
    <t>Усиление межведомственного взаимодействия с налоговыми органами по выполнению мероприятий, направленных на повышение собираемости налогов, сборов, платежей (работа межведомственной комиссии по налоговой и социальной политики)</t>
  </si>
  <si>
    <t>Проведение работы с руководителями учреждений всех уровней  в части своевременной и полной уплаты работниками данных учреждений имущественных налогов с физических лиц в бюджет муниципального образования город Усть-Илимск (далее - бюджет города)</t>
  </si>
  <si>
    <t>объем поступления дополнительных налоговых и неналоговых доходов в местный бюджет от проводимых мероприятий</t>
  </si>
  <si>
    <t>Обеспечение повышения эффективности расходов бюджета муниципального образования и качества управления ГРБС средствами  бюджета города</t>
  </si>
  <si>
    <t>Исполнение принятых обязательств по обеспечению сохранения средней заработной платы отдельных категорий работников бюджетной сферы, установленных Указом Президента Российской Федерации</t>
  </si>
  <si>
    <t>Увеличение объема расходов за счет доходов от внебюджетной деятельности муниципальных бюджетных и автономных учреждений муниципального образования город Усть-Илимск (далее бюджетные и автономные учреждения)</t>
  </si>
  <si>
    <t>Размещение информации об учреждениях, предоставляющих муниципальные услуги, в электронном виде на официальном сайте в информационно-телекоммуникационной сети Интернет</t>
  </si>
  <si>
    <t>поддержание показателей открытости и прозрачности сведений о муниципальных учреждениях муниципального образования город Усть-Илимск  (далее - муниципальные учреждения) на высоком уровне</t>
  </si>
  <si>
    <t>Установление требований к закупаемым товарам, работам, услугам, установление нормативных затрат на обеспечение функций муниципальных казенных учреждений муниципального образования город Усть-Илимск (далее- казенные учреждения)</t>
  </si>
  <si>
    <t>Невведение новых расходных обязательств, не связанных с решением вопросов, отнесенных Конституцией Российской Федерации, федеральными законами, законами субъекта к полномочиям органов местного самоуправления</t>
  </si>
  <si>
    <t>Планирование бюджета города  в рамках муниципальных программ муниципального образования город Усть-Илимск (далее -муниципальные программы) (поддержание доли программных расходов на достигнутом уровне)</t>
  </si>
  <si>
    <t>удельный вес расходов бюджета города, формируемых в рамках муниципальных программ, в общем объеме расходов  бюджета города</t>
  </si>
  <si>
    <t>Оценка эффективности реализации муниципальных программ</t>
  </si>
  <si>
    <t>в срок до 1 августа 2025 года привести в соответствие Порядок принятия решений о разработке, формировании и реализации муниципальных программ муниципального образования город Усть-Илимск, утвержденный постановлением Администрации города Усть-Илимска от 14.10.2016г. № 875, с постановлением Правительства Российской Федерации от 26.05.2021г. № 786 "О системе управления государственными программами Российской Федерации" с ежегодной его актуализацией</t>
  </si>
  <si>
    <t>Согласование с министерством финансов Иркутской области (до внесения в Городскую Думу города Усть-Илимска) предполагаемых изменений в решение Городской Думы города Усть-Илимска о бюджете города (далее - решение о бюджете)</t>
  </si>
  <si>
    <t>Размещение на официальном сайте Администрации города Усть-Илимска в информационно-телекоммуникационной сети "Интернет" (далее - официальный сайт) актуальной редакции решения о бюджете</t>
  </si>
  <si>
    <t>количество проведенных мероприятий мониторинга просроченной кредиторской задолженности муниципальных учреждений, анализ причин возникновения задолженности</t>
  </si>
  <si>
    <t>установление в решении о бюджете предельных объемов авансовых платежей</t>
  </si>
  <si>
    <t>Утверждение долговой политики муниципального образования город Усть-Илимск на очередной финансовый год и плановый период</t>
  </si>
  <si>
    <t>Выполнение условий договоров о предоставлении бюджетных кредитов, предоставляемых из бюджетов других уровней бюджетной системы Российской Федерации</t>
  </si>
  <si>
    <t>соблюдений требований  бюджетного законодательства в части объема муниципального долга</t>
  </si>
  <si>
    <t xml:space="preserve">Размещение в электронном виде муниципавльной долговой книги муниципального образования город Усть-Илимск на официальном сайте </t>
  </si>
  <si>
    <t>бюджетный эффект будет определен по итогам финансовогогода</t>
  </si>
  <si>
    <t>направление собственных доходов муниципального образования на снижение объема муниципального долга</t>
  </si>
  <si>
    <t>Объем просроченных бюджетных обязательств, подлежащих к погашению за счет безвозмездных поступлений от бюджетов других уровней бюджетной системы Российской Федерации</t>
  </si>
  <si>
    <t>Объем просроченных бюджетных обязательств,подлежащих к погашению за счет собственных доходов бюджета муниципального образования город Усть-Илимск</t>
  </si>
  <si>
    <t>Долговые обязательства в ценных бумагах:</t>
  </si>
  <si>
    <t>размещение ценных бумаг</t>
  </si>
  <si>
    <t>погашение ценных бумаг</t>
  </si>
  <si>
    <t>получение бюджетных кредитов</t>
  </si>
  <si>
    <t>погашение бюджетных кредитов</t>
  </si>
  <si>
    <t>Бюджетные кредиты, полученные от бюджетов других уровней бюджетной системы Российской Федерации:</t>
  </si>
  <si>
    <t>Кредиты, полученные от кредитных организаций в валюте Российской Федерации:</t>
  </si>
  <si>
    <t>получение кредитов от кредитных организаций</t>
  </si>
  <si>
    <t>погашение кредитов от кредитных организаций</t>
  </si>
  <si>
    <t>Примечание:</t>
  </si>
  <si>
    <t>перечень муниципальных правовых актов муниципального образования город Усть-Илимск, необходимых для реализации мероприятий, отраженных в мерах по оздоровлению муниципальных финансов муниципального образования город Усть-Илимск:</t>
  </si>
  <si>
    <t>Решение Городской Думы города Усть-Илимска от 27.11.2019г. № 5/23 "О земельном налоге на территории муниципальногообразования город Усть-Илимск";</t>
  </si>
  <si>
    <t>Решение Городской Думы города Усть-Илимска от 27.11.2019г. № 5/25 "О налоге на имущество физических лиц на территории муниципального образования город Усть-Илимск";</t>
  </si>
  <si>
    <t>Решение Городской Думы города Усть-Илимска от 21.11.2024г. № 5/20 "О туристическом налоге на территории муниципального образования город Усть-Илимск";</t>
  </si>
  <si>
    <t>Постановление Администрации города Усть-Илимска от 29.08.2024г. № 525 "О создании рабочей группы межведомственной комиссии Иркутской области по противодействию нелегальной занятости на территории муниципального образования город Усть-Илимск";</t>
  </si>
  <si>
    <t>Постановление Администрации города Усть-Илимска от 15.05.2023г. № 281 " Об утверждении положения о межведомственной комиссии при Администрации города Усть-Илимска по реализации мер, направленных на увеличение доходов бюджета города";</t>
  </si>
  <si>
    <t>Постановление Администрации города Усть-Илимска от 08.02.2023г. № 59 "Об утверждении Методики оценки эффективности реализации муниципальной программы муниципального образования город Усть-Илимск";</t>
  </si>
  <si>
    <t>Постановление Администрации города Усть-Илимска от 14.10.2016г. № 875 "Об утверждении Порядка принятия решений о разработке, формировании и реализации муниципальных программ муниципального образования город Усть-Илимск";</t>
  </si>
  <si>
    <t>Постановление Администрации города Усть-Илимска от 11.10.2024г. № 607 "Об основных направлениях долговой политики муниципального образования город Усть-Илимск на 2025 год и плановый период 2026 и 2027 годов";</t>
  </si>
  <si>
    <t>Постановление Администрации города Усть-Илимска от 27.12.2023г. № 769 "Об утверждении муниципальной программы муниципального образования город Усть-Илимск "Управление муниципальным долгом";</t>
  </si>
  <si>
    <t>Постановление Администрации города Усть-Илимска от 18.09.2020г. № 508 "О налоговых расходах в муниципальном образовании город Усть-Илимск";</t>
  </si>
  <si>
    <t>Приказ Комитета финансов Администрации города Усть-Илимска от 30.10.2019. № 162-ОД "Об утверждении Порядка проведения мониторинга качества финансового менеджмента главных администраторов доходов бюджета города Усть-Илимска".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</si>
</sst>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_р_._-;\-* #,##0_р_._-;_-* &quot;-&quot;??_р_._-;_-@_-"/>
    <numFmt numFmtId="165" formatCode="0.0"/>
    <numFmt numFmtId="166" formatCode="_-* #,##0.0_р_._-;\-* #,##0.0_р_._-;_-* &quot;-&quot;??_р_._-;_-@_-"/>
    <numFmt numFmtId="167" formatCode="_-* #,##0.0000_р_._-;\-* #,##0.0000_р_._-;_-* &quot;-&quot;??_р_.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</cellStyleXfs>
  <cellXfs count="144">
    <xf numFmtId="0" fontId="0" fillId="0" borderId="0" xfId="0"/>
    <xf numFmtId="0" fontId="4" fillId="0" borderId="0" xfId="0" applyFont="1"/>
    <xf numFmtId="0" fontId="6" fillId="2" borderId="0" xfId="2" applyFont="1" applyFill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6" fillId="0" borderId="0" xfId="2" applyFont="1" applyFill="1" applyAlignment="1" applyProtection="1">
      <alignment horizontal="left" wrapText="1"/>
      <protection hidden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8" fillId="0" borderId="0" xfId="0" applyFont="1"/>
    <xf numFmtId="164" fontId="8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3" fontId="7" fillId="0" borderId="0" xfId="0" applyNumberFormat="1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164" fontId="11" fillId="0" borderId="1" xfId="1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164" fontId="11" fillId="0" borderId="0" xfId="1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2" borderId="0" xfId="3" applyFont="1" applyFill="1" applyAlignment="1"/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14" fillId="0" borderId="0" xfId="0" applyFont="1"/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6" fillId="0" borderId="0" xfId="0" applyFont="1"/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5" fillId="0" borderId="0" xfId="0" applyFont="1"/>
    <xf numFmtId="0" fontId="16" fillId="2" borderId="0" xfId="0" applyFont="1" applyFill="1"/>
    <xf numFmtId="0" fontId="12" fillId="2" borderId="0" xfId="0" applyFont="1" applyFill="1"/>
    <xf numFmtId="0" fontId="11" fillId="0" borderId="1" xfId="0" applyFont="1" applyBorder="1" applyAlignment="1">
      <alignment horizontal="center" vertical="center" wrapText="1"/>
    </xf>
    <xf numFmtId="0" fontId="5" fillId="2" borderId="0" xfId="4" applyFont="1" applyFill="1" applyAlignment="1" applyProtection="1">
      <protection hidden="1"/>
    </xf>
    <xf numFmtId="164" fontId="14" fillId="0" borderId="1" xfId="1" applyNumberFormat="1" applyFont="1" applyBorder="1" applyAlignment="1">
      <alignment horizontal="center" vertical="center"/>
    </xf>
    <xf numFmtId="165" fontId="11" fillId="0" borderId="1" xfId="1" applyNumberFormat="1" applyFont="1" applyBorder="1" applyAlignment="1">
      <alignment horizontal="center" vertical="center"/>
    </xf>
    <xf numFmtId="166" fontId="11" fillId="0" borderId="1" xfId="1" applyNumberFormat="1" applyFont="1" applyBorder="1" applyAlignment="1">
      <alignment horizontal="center" vertical="center"/>
    </xf>
    <xf numFmtId="167" fontId="11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2" fillId="0" borderId="3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12" fillId="0" borderId="0" xfId="0" applyFont="1" applyAlignment="1">
      <alignment horizontal="left" vertical="center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0" fontId="15" fillId="0" borderId="1" xfId="0" applyFont="1" applyBorder="1" applyAlignment="1">
      <alignment horizontal="left" vertical="top"/>
    </xf>
    <xf numFmtId="0" fontId="15" fillId="0" borderId="1" xfId="0" applyFont="1" applyBorder="1" applyAlignment="1">
      <alignment vertical="top"/>
    </xf>
    <xf numFmtId="0" fontId="15" fillId="0" borderId="1" xfId="0" applyFont="1" applyFill="1" applyBorder="1" applyAlignment="1">
      <alignment horizontal="center" vertical="top"/>
    </xf>
    <xf numFmtId="14" fontId="15" fillId="0" borderId="1" xfId="0" applyNumberFormat="1" applyFont="1" applyBorder="1" applyAlignment="1">
      <alignment horizontal="center" vertical="top"/>
    </xf>
    <xf numFmtId="0" fontId="3" fillId="0" borderId="0" xfId="0" applyFont="1"/>
    <xf numFmtId="0" fontId="12" fillId="0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3" fontId="11" fillId="0" borderId="1" xfId="1" applyNumberFormat="1" applyFont="1" applyBorder="1" applyAlignment="1">
      <alignment horizontal="center" vertical="top"/>
    </xf>
    <xf numFmtId="164" fontId="11" fillId="0" borderId="1" xfId="1" applyNumberFormat="1" applyFont="1" applyBorder="1" applyAlignment="1">
      <alignment horizontal="center" vertical="top"/>
    </xf>
    <xf numFmtId="164" fontId="11" fillId="0" borderId="1" xfId="1" applyNumberFormat="1" applyFont="1" applyBorder="1" applyAlignment="1">
      <alignment vertical="top"/>
    </xf>
    <xf numFmtId="0" fontId="5" fillId="2" borderId="0" xfId="3" applyFont="1" applyFill="1" applyAlignment="1">
      <alignment horizontal="left"/>
    </xf>
    <xf numFmtId="0" fontId="5" fillId="2" borderId="0" xfId="4" applyFont="1" applyFill="1" applyAlignment="1" applyProtection="1">
      <alignment horizontal="right"/>
      <protection hidden="1"/>
    </xf>
    <xf numFmtId="0" fontId="6" fillId="0" borderId="0" xfId="2" applyFont="1" applyFill="1" applyAlignment="1" applyProtection="1">
      <alignment horizontal="left" wrapText="1"/>
      <protection hidden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3" fillId="0" borderId="0" xfId="2" applyFont="1" applyFill="1" applyAlignment="1" applyProtection="1">
      <alignment horizontal="right" wrapText="1"/>
      <protection hidden="1"/>
    </xf>
    <xf numFmtId="0" fontId="3" fillId="0" borderId="0" xfId="2" applyFont="1" applyFill="1" applyAlignment="1" applyProtection="1">
      <alignment horizontal="right" vertical="center" wrapText="1"/>
      <protection hidden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</cellXfs>
  <cellStyles count="6">
    <cellStyle name="Обычный" xfId="0" builtinId="0"/>
    <cellStyle name="Обычный 2 2" xfId="2"/>
    <cellStyle name="Обычный 2 3" xfId="3"/>
    <cellStyle name="Обычный 2 4" xfId="4"/>
    <cellStyle name="Стиль 1" xfId="5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C18" sqref="C18"/>
    </sheetView>
  </sheetViews>
  <sheetFormatPr defaultColWidth="8.58203125" defaultRowHeight="15.5"/>
  <cols>
    <col min="1" max="1" width="23.08203125" style="4" customWidth="1"/>
    <col min="2" max="2" width="19.25" style="4" customWidth="1"/>
    <col min="3" max="3" width="12.58203125" style="4" bestFit="1" customWidth="1"/>
    <col min="4" max="4" width="8.75" style="4" bestFit="1" customWidth="1"/>
    <col min="5" max="5" width="10.75" style="4" customWidth="1"/>
    <col min="6" max="16384" width="8.58203125" style="4"/>
  </cols>
  <sheetData>
    <row r="1" spans="1:9">
      <c r="C1" s="94" t="s">
        <v>3</v>
      </c>
      <c r="D1" s="94"/>
      <c r="E1" s="94"/>
    </row>
    <row r="2" spans="1:9">
      <c r="C2" s="94" t="s">
        <v>4</v>
      </c>
      <c r="D2" s="94"/>
      <c r="E2" s="94"/>
    </row>
    <row r="3" spans="1:9">
      <c r="C3" s="94" t="s">
        <v>1</v>
      </c>
      <c r="D3" s="94"/>
      <c r="E3" s="94"/>
    </row>
    <row r="4" spans="1:9">
      <c r="C4" s="94" t="s">
        <v>5</v>
      </c>
      <c r="D4" s="94"/>
      <c r="E4" s="94"/>
    </row>
    <row r="5" spans="1:9">
      <c r="G5" s="5"/>
      <c r="H5" s="5"/>
      <c r="I5" s="5"/>
    </row>
    <row r="6" spans="1:9">
      <c r="G6" s="5"/>
      <c r="H6" s="5"/>
      <c r="I6" s="5"/>
    </row>
    <row r="7" spans="1:9">
      <c r="G7" s="5"/>
      <c r="H7" s="5"/>
      <c r="I7" s="5"/>
    </row>
    <row r="8" spans="1:9">
      <c r="A8" s="97" t="s">
        <v>6</v>
      </c>
      <c r="B8" s="97"/>
      <c r="C8" s="97"/>
      <c r="D8" s="97"/>
      <c r="E8" s="97"/>
    </row>
    <row r="9" spans="1:9">
      <c r="A9" s="97" t="s">
        <v>22</v>
      </c>
      <c r="B9" s="97"/>
      <c r="C9" s="97"/>
      <c r="D9" s="97"/>
      <c r="E9" s="97"/>
    </row>
    <row r="10" spans="1:9">
      <c r="A10" s="97" t="s">
        <v>7</v>
      </c>
      <c r="B10" s="97"/>
      <c r="C10" s="97"/>
      <c r="D10" s="97"/>
      <c r="E10" s="97"/>
    </row>
    <row r="11" spans="1:9">
      <c r="A11" s="97" t="s">
        <v>8</v>
      </c>
      <c r="B11" s="97"/>
      <c r="C11" s="97"/>
      <c r="D11" s="97"/>
      <c r="E11" s="97"/>
    </row>
    <row r="12" spans="1:9">
      <c r="A12" s="6"/>
      <c r="B12" s="6"/>
      <c r="C12" s="6"/>
      <c r="D12" s="6"/>
      <c r="E12" s="6"/>
    </row>
    <row r="13" spans="1:9">
      <c r="E13" s="4" t="s">
        <v>10</v>
      </c>
    </row>
    <row r="14" spans="1:9" ht="33" customHeight="1">
      <c r="A14" s="95" t="s">
        <v>9</v>
      </c>
      <c r="B14" s="96" t="s">
        <v>16</v>
      </c>
      <c r="C14" s="95" t="s">
        <v>11</v>
      </c>
      <c r="D14" s="95"/>
      <c r="E14" s="95"/>
    </row>
    <row r="15" spans="1:9" ht="69" customHeight="1">
      <c r="A15" s="95"/>
      <c r="B15" s="96"/>
      <c r="C15" s="8" t="s">
        <v>12</v>
      </c>
      <c r="D15" s="8" t="s">
        <v>13</v>
      </c>
      <c r="E15" s="8" t="s">
        <v>14</v>
      </c>
    </row>
    <row r="16" spans="1:9" s="7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</row>
    <row r="17" spans="1:16" ht="77.5">
      <c r="A17" s="9" t="s">
        <v>17</v>
      </c>
      <c r="B17" s="12">
        <f>SUM(C17:E17)</f>
        <v>228621</v>
      </c>
      <c r="C17" s="13">
        <v>228621</v>
      </c>
      <c r="D17" s="13">
        <v>0</v>
      </c>
      <c r="E17" s="13">
        <v>0</v>
      </c>
    </row>
    <row r="18" spans="1:16" ht="81.650000000000006" customHeight="1">
      <c r="A18" s="9" t="s">
        <v>19</v>
      </c>
      <c r="B18" s="12">
        <f>SUM(C18:E18)</f>
        <v>145345</v>
      </c>
      <c r="C18" s="13">
        <v>145345</v>
      </c>
      <c r="D18" s="13">
        <v>0</v>
      </c>
      <c r="E18" s="13">
        <v>0</v>
      </c>
    </row>
    <row r="19" spans="1:16" s="11" customFormat="1" ht="15">
      <c r="A19" s="10" t="s">
        <v>18</v>
      </c>
      <c r="B19" s="12">
        <f>SUM(B17:B18)</f>
        <v>373966</v>
      </c>
      <c r="C19" s="12">
        <f>SUM(C17:C18)</f>
        <v>373966</v>
      </c>
      <c r="D19" s="12">
        <f t="shared" ref="D19:E19" si="0">SUM(D17:D18)</f>
        <v>0</v>
      </c>
      <c r="E19" s="12">
        <f t="shared" si="0"/>
        <v>0</v>
      </c>
    </row>
    <row r="21" spans="1:16" ht="20.65" customHeight="1">
      <c r="A21" s="92" t="s">
        <v>2</v>
      </c>
      <c r="B21" s="92"/>
      <c r="C21" s="2"/>
      <c r="D21" s="93" t="s">
        <v>15</v>
      </c>
      <c r="E21" s="9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</sheetData>
  <mergeCells count="13">
    <mergeCell ref="A21:B21"/>
    <mergeCell ref="D21:E21"/>
    <mergeCell ref="C1:E1"/>
    <mergeCell ref="C2:E2"/>
    <mergeCell ref="A14:A15"/>
    <mergeCell ref="B14:B15"/>
    <mergeCell ref="C14:E14"/>
    <mergeCell ref="A8:E8"/>
    <mergeCell ref="A9:E9"/>
    <mergeCell ref="A10:E10"/>
    <mergeCell ref="A11:E11"/>
    <mergeCell ref="C3:E3"/>
    <mergeCell ref="C4:E4"/>
  </mergeCells>
  <pageMargins left="1.1811023622047245" right="0.59055118110236227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opLeftCell="A24" workbookViewId="0">
      <selection sqref="A1:E25"/>
    </sheetView>
  </sheetViews>
  <sheetFormatPr defaultColWidth="8.58203125" defaultRowHeight="15.5"/>
  <cols>
    <col min="1" max="1" width="6.25" style="7" customWidth="1"/>
    <col min="2" max="2" width="34.75" style="4" customWidth="1"/>
    <col min="3" max="3" width="14.75" style="4" customWidth="1"/>
    <col min="4" max="4" width="11.58203125" style="4" bestFit="1" customWidth="1"/>
    <col min="5" max="5" width="12.58203125" style="4" customWidth="1"/>
    <col min="6" max="16384" width="8.58203125" style="4"/>
  </cols>
  <sheetData>
    <row r="1" spans="1:9" s="19" customFormat="1" ht="13">
      <c r="A1" s="18"/>
      <c r="C1" s="99" t="s">
        <v>20</v>
      </c>
      <c r="D1" s="99"/>
      <c r="E1" s="99"/>
    </row>
    <row r="2" spans="1:9" s="19" customFormat="1" ht="20.149999999999999" customHeight="1">
      <c r="A2" s="18"/>
      <c r="C2" s="100" t="s">
        <v>39</v>
      </c>
      <c r="D2" s="100"/>
      <c r="E2" s="100"/>
    </row>
    <row r="3" spans="1:9" s="19" customFormat="1" ht="17.149999999999999" customHeight="1">
      <c r="A3" s="18"/>
      <c r="C3" s="100" t="s">
        <v>23</v>
      </c>
      <c r="D3" s="100"/>
      <c r="E3" s="100"/>
    </row>
    <row r="4" spans="1:9" s="19" customFormat="1" ht="18.649999999999999" customHeight="1">
      <c r="A4" s="18"/>
      <c r="C4" s="100" t="s">
        <v>24</v>
      </c>
      <c r="D4" s="100"/>
      <c r="E4" s="100"/>
    </row>
    <row r="5" spans="1:9" s="19" customFormat="1" ht="13">
      <c r="A5" s="18"/>
      <c r="C5" s="99" t="s">
        <v>25</v>
      </c>
      <c r="D5" s="99"/>
      <c r="E5" s="99"/>
    </row>
    <row r="6" spans="1:9" s="19" customFormat="1" ht="19.149999999999999" customHeight="1">
      <c r="A6" s="18"/>
      <c r="C6" s="100" t="s">
        <v>168</v>
      </c>
      <c r="D6" s="100"/>
      <c r="E6" s="100"/>
    </row>
    <row r="7" spans="1:9" s="19" customFormat="1" ht="13">
      <c r="A7" s="18"/>
      <c r="C7" s="99" t="s">
        <v>26</v>
      </c>
      <c r="D7" s="99"/>
      <c r="E7" s="99"/>
    </row>
    <row r="8" spans="1:9" s="19" customFormat="1" ht="13">
      <c r="A8" s="18"/>
      <c r="C8" s="99" t="s">
        <v>5</v>
      </c>
      <c r="D8" s="99"/>
      <c r="E8" s="99"/>
    </row>
    <row r="9" spans="1:9">
      <c r="G9" s="5"/>
      <c r="H9" s="5"/>
      <c r="I9" s="5"/>
    </row>
    <row r="10" spans="1:9">
      <c r="A10" s="97" t="s">
        <v>248</v>
      </c>
      <c r="B10" s="97"/>
      <c r="C10" s="97"/>
      <c r="D10" s="97"/>
      <c r="E10" s="97"/>
      <c r="G10" s="5"/>
      <c r="H10" s="5"/>
      <c r="I10" s="5"/>
    </row>
    <row r="11" spans="1:9">
      <c r="A11" s="97" t="s">
        <v>247</v>
      </c>
      <c r="B11" s="97"/>
      <c r="C11" s="97"/>
      <c r="D11" s="97"/>
      <c r="E11" s="97"/>
    </row>
    <row r="12" spans="1:9">
      <c r="A12" s="97" t="s">
        <v>27</v>
      </c>
      <c r="B12" s="97"/>
      <c r="C12" s="97"/>
      <c r="D12" s="97"/>
      <c r="E12" s="97"/>
    </row>
    <row r="13" spans="1:9">
      <c r="A13" s="97" t="s">
        <v>28</v>
      </c>
      <c r="B13" s="97"/>
      <c r="C13" s="97"/>
      <c r="D13" s="97"/>
      <c r="E13" s="97"/>
    </row>
    <row r="14" spans="1:9">
      <c r="A14" s="97" t="s">
        <v>7</v>
      </c>
      <c r="B14" s="97"/>
      <c r="C14" s="97"/>
      <c r="D14" s="97"/>
      <c r="E14" s="97"/>
    </row>
    <row r="15" spans="1:9">
      <c r="B15" s="6"/>
      <c r="C15" s="6"/>
      <c r="D15" s="6"/>
      <c r="E15" s="6"/>
    </row>
    <row r="16" spans="1:9">
      <c r="E16" s="4" t="s">
        <v>10</v>
      </c>
    </row>
    <row r="17" spans="1:16">
      <c r="A17" s="98" t="s">
        <v>29</v>
      </c>
      <c r="B17" s="98" t="s">
        <v>9</v>
      </c>
      <c r="C17" s="98" t="s">
        <v>11</v>
      </c>
      <c r="D17" s="98"/>
      <c r="E17" s="98"/>
    </row>
    <row r="18" spans="1:16">
      <c r="A18" s="98"/>
      <c r="B18" s="98"/>
      <c r="C18" s="15" t="s">
        <v>12</v>
      </c>
      <c r="D18" s="15" t="s">
        <v>13</v>
      </c>
      <c r="E18" s="15" t="s">
        <v>14</v>
      </c>
    </row>
    <row r="19" spans="1:16" s="7" customFormat="1">
      <c r="A19" s="15">
        <v>1</v>
      </c>
      <c r="B19" s="15">
        <v>2</v>
      </c>
      <c r="C19" s="15">
        <v>3</v>
      </c>
      <c r="D19" s="15">
        <v>4</v>
      </c>
      <c r="E19" s="15">
        <v>5</v>
      </c>
    </row>
    <row r="20" spans="1:16" ht="24.75" customHeight="1">
      <c r="A20" s="72" t="s">
        <v>30</v>
      </c>
      <c r="B20" s="88" t="s">
        <v>19</v>
      </c>
      <c r="C20" s="89">
        <v>1379059</v>
      </c>
      <c r="D20" s="90">
        <v>1452685</v>
      </c>
      <c r="E20" s="90">
        <v>1537051</v>
      </c>
      <c r="G20" s="14"/>
    </row>
    <row r="21" spans="1:16" ht="39.5">
      <c r="A21" s="72" t="s">
        <v>32</v>
      </c>
      <c r="B21" s="16" t="s">
        <v>33</v>
      </c>
      <c r="C21" s="90">
        <v>373966</v>
      </c>
      <c r="D21" s="90">
        <v>0</v>
      </c>
      <c r="E21" s="90">
        <v>0</v>
      </c>
    </row>
    <row r="22" spans="1:16" ht="39.5">
      <c r="A22" s="72" t="s">
        <v>34</v>
      </c>
      <c r="B22" s="16" t="s">
        <v>35</v>
      </c>
      <c r="C22" s="90">
        <v>0</v>
      </c>
      <c r="D22" s="90">
        <v>0</v>
      </c>
      <c r="E22" s="90">
        <v>0</v>
      </c>
    </row>
    <row r="23" spans="1:16" ht="51" customHeight="1">
      <c r="A23" s="72" t="s">
        <v>36</v>
      </c>
      <c r="B23" s="88" t="s">
        <v>285</v>
      </c>
      <c r="C23" s="90">
        <v>228621</v>
      </c>
      <c r="D23" s="90">
        <v>0</v>
      </c>
      <c r="E23" s="90">
        <v>0</v>
      </c>
    </row>
    <row r="24" spans="1:16" ht="53.25" customHeight="1">
      <c r="A24" s="72" t="s">
        <v>37</v>
      </c>
      <c r="B24" s="88" t="s">
        <v>286</v>
      </c>
      <c r="C24" s="90">
        <v>145345</v>
      </c>
      <c r="D24" s="90">
        <v>0</v>
      </c>
      <c r="E24" s="90">
        <v>0</v>
      </c>
    </row>
    <row r="25" spans="1:16" ht="91.5" customHeight="1">
      <c r="A25" s="72" t="s">
        <v>38</v>
      </c>
      <c r="B25" s="88" t="s">
        <v>40</v>
      </c>
      <c r="C25" s="90">
        <f>C24/C20*100</f>
        <v>10.539433048187206</v>
      </c>
      <c r="D25" s="90">
        <v>0</v>
      </c>
      <c r="E25" s="90">
        <v>0</v>
      </c>
    </row>
    <row r="26" spans="1:16" ht="22.15" customHeight="1">
      <c r="A26" s="20"/>
      <c r="B26" s="21"/>
      <c r="C26" s="22"/>
      <c r="D26" s="22"/>
      <c r="E26" s="22"/>
    </row>
    <row r="27" spans="1:16" ht="20.65" customHeight="1">
      <c r="A27" s="20"/>
      <c r="B27" s="21"/>
      <c r="C27" s="22"/>
      <c r="D27" s="22"/>
      <c r="E27" s="22"/>
    </row>
    <row r="29" spans="1:16" ht="20.65" customHeight="1">
      <c r="A29" s="92"/>
      <c r="B29" s="92"/>
      <c r="C29" s="2"/>
      <c r="D29" s="93"/>
      <c r="E29" s="9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</sheetData>
  <mergeCells count="18">
    <mergeCell ref="A11:E11"/>
    <mergeCell ref="A12:E12"/>
    <mergeCell ref="A13:E13"/>
    <mergeCell ref="C1:E1"/>
    <mergeCell ref="C5:E5"/>
    <mergeCell ref="C7:E7"/>
    <mergeCell ref="C8:E8"/>
    <mergeCell ref="C2:E2"/>
    <mergeCell ref="C3:E3"/>
    <mergeCell ref="C4:E4"/>
    <mergeCell ref="C6:E6"/>
    <mergeCell ref="A10:E10"/>
    <mergeCell ref="A14:E14"/>
    <mergeCell ref="A29:B29"/>
    <mergeCell ref="B17:B18"/>
    <mergeCell ref="C17:E17"/>
    <mergeCell ref="D29:E29"/>
    <mergeCell ref="A17:A18"/>
  </mergeCells>
  <pageMargins left="1.1811023622047245" right="0.59055118110236227" top="0.74803149606299213" bottom="0.7480314960629921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18" workbookViewId="0">
      <selection sqref="A1:K27"/>
    </sheetView>
  </sheetViews>
  <sheetFormatPr defaultColWidth="8.58203125" defaultRowHeight="14"/>
  <cols>
    <col min="1" max="1" width="5.33203125" style="137" customWidth="1"/>
    <col min="2" max="2" width="38" style="25" customWidth="1"/>
    <col min="3" max="3" width="9.75" style="1" customWidth="1"/>
    <col min="4" max="4" width="11.58203125" style="1" customWidth="1"/>
    <col min="5" max="5" width="9.08203125" style="1" customWidth="1"/>
    <col min="6" max="6" width="9.75" style="1" customWidth="1"/>
    <col min="7" max="7" width="10.08203125" style="1" customWidth="1"/>
    <col min="8" max="8" width="7.83203125" style="1" customWidth="1"/>
    <col min="9" max="9" width="9.75" style="1" customWidth="1"/>
    <col min="10" max="10" width="10.33203125" style="1" customWidth="1"/>
    <col min="11" max="11" width="8.25" style="1" customWidth="1"/>
    <col min="12" max="16384" width="8.58203125" style="1"/>
  </cols>
  <sheetData>
    <row r="1" spans="1:11" s="19" customFormat="1" ht="13.15" customHeight="1">
      <c r="A1" s="18"/>
      <c r="B1" s="24"/>
      <c r="F1" s="99" t="s">
        <v>0</v>
      </c>
      <c r="G1" s="99"/>
      <c r="H1" s="99"/>
      <c r="I1" s="99"/>
      <c r="J1" s="99"/>
      <c r="K1" s="99"/>
    </row>
    <row r="2" spans="1:11" s="19" customFormat="1" ht="13.15" customHeight="1">
      <c r="A2" s="18"/>
      <c r="B2" s="24"/>
      <c r="F2" s="100" t="s">
        <v>39</v>
      </c>
      <c r="G2" s="100"/>
      <c r="H2" s="100"/>
      <c r="I2" s="100"/>
      <c r="J2" s="100"/>
      <c r="K2" s="100"/>
    </row>
    <row r="3" spans="1:11" s="19" customFormat="1" ht="13.15" customHeight="1">
      <c r="A3" s="18"/>
      <c r="B3" s="24"/>
      <c r="F3" s="100" t="s">
        <v>23</v>
      </c>
      <c r="G3" s="100"/>
      <c r="H3" s="100"/>
      <c r="I3" s="100"/>
      <c r="J3" s="100"/>
      <c r="K3" s="100"/>
    </row>
    <row r="4" spans="1:11" s="19" customFormat="1" ht="13.15" customHeight="1">
      <c r="A4" s="18"/>
      <c r="B4" s="24"/>
      <c r="F4" s="100" t="s">
        <v>24</v>
      </c>
      <c r="G4" s="100"/>
      <c r="H4" s="100"/>
      <c r="I4" s="100"/>
      <c r="J4" s="100"/>
      <c r="K4" s="100"/>
    </row>
    <row r="5" spans="1:11" s="19" customFormat="1" ht="13.15" customHeight="1">
      <c r="A5" s="18"/>
      <c r="B5" s="24"/>
      <c r="F5" s="99" t="s">
        <v>25</v>
      </c>
      <c r="G5" s="99"/>
      <c r="H5" s="99"/>
      <c r="I5" s="99"/>
      <c r="J5" s="99"/>
      <c r="K5" s="99"/>
    </row>
    <row r="6" spans="1:11" s="19" customFormat="1" ht="13.15" customHeight="1">
      <c r="A6" s="18"/>
      <c r="B6" s="24"/>
      <c r="F6" s="100" t="s">
        <v>168</v>
      </c>
      <c r="G6" s="100"/>
      <c r="H6" s="100"/>
      <c r="I6" s="100"/>
      <c r="J6" s="100"/>
      <c r="K6" s="100"/>
    </row>
    <row r="7" spans="1:11" s="19" customFormat="1" ht="13.15" customHeight="1">
      <c r="A7" s="18"/>
      <c r="B7" s="24"/>
      <c r="F7" s="99" t="s">
        <v>26</v>
      </c>
      <c r="G7" s="99"/>
      <c r="H7" s="99"/>
      <c r="I7" s="99"/>
      <c r="J7" s="99"/>
      <c r="K7" s="99"/>
    </row>
    <row r="8" spans="1:11" s="19" customFormat="1" ht="13.15" customHeight="1">
      <c r="A8" s="18"/>
      <c r="B8" s="24"/>
      <c r="F8" s="99" t="s">
        <v>5</v>
      </c>
      <c r="G8" s="99"/>
      <c r="H8" s="99"/>
      <c r="I8" s="99"/>
      <c r="J8" s="99"/>
      <c r="K8" s="99"/>
    </row>
    <row r="10" spans="1:11">
      <c r="B10" s="105" t="s">
        <v>250</v>
      </c>
      <c r="C10" s="105"/>
      <c r="D10" s="105"/>
      <c r="E10" s="105"/>
      <c r="F10" s="105"/>
      <c r="G10" s="105"/>
      <c r="H10" s="105"/>
      <c r="I10" s="105"/>
      <c r="J10" s="105"/>
      <c r="K10" s="105"/>
    </row>
    <row r="11" spans="1:11" ht="13.5" customHeight="1">
      <c r="B11" s="105" t="s">
        <v>249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>
      <c r="J12" s="104" t="s">
        <v>10</v>
      </c>
      <c r="K12" s="104"/>
    </row>
    <row r="13" spans="1:11">
      <c r="A13" s="138" t="s">
        <v>29</v>
      </c>
      <c r="B13" s="102" t="s">
        <v>41</v>
      </c>
      <c r="C13" s="101" t="s">
        <v>12</v>
      </c>
      <c r="D13" s="101"/>
      <c r="E13" s="101"/>
      <c r="F13" s="101" t="s">
        <v>13</v>
      </c>
      <c r="G13" s="101"/>
      <c r="H13" s="101"/>
      <c r="I13" s="101" t="s">
        <v>14</v>
      </c>
      <c r="J13" s="101"/>
      <c r="K13" s="101"/>
    </row>
    <row r="14" spans="1:11" ht="28.15" customHeight="1">
      <c r="A14" s="138"/>
      <c r="B14" s="102"/>
      <c r="C14" s="102" t="s">
        <v>42</v>
      </c>
      <c r="D14" s="103" t="s">
        <v>44</v>
      </c>
      <c r="E14" s="103"/>
      <c r="F14" s="102" t="s">
        <v>42</v>
      </c>
      <c r="G14" s="103" t="s">
        <v>44</v>
      </c>
      <c r="H14" s="103"/>
      <c r="I14" s="102" t="s">
        <v>42</v>
      </c>
      <c r="J14" s="103" t="s">
        <v>44</v>
      </c>
      <c r="K14" s="103"/>
    </row>
    <row r="15" spans="1:11" ht="84" customHeight="1">
      <c r="A15" s="138"/>
      <c r="B15" s="102"/>
      <c r="C15" s="102"/>
      <c r="D15" s="87" t="s">
        <v>45</v>
      </c>
      <c r="E15" s="87" t="s">
        <v>43</v>
      </c>
      <c r="F15" s="102"/>
      <c r="G15" s="45" t="s">
        <v>45</v>
      </c>
      <c r="H15" s="45" t="s">
        <v>43</v>
      </c>
      <c r="I15" s="102"/>
      <c r="J15" s="45" t="s">
        <v>45</v>
      </c>
      <c r="K15" s="45" t="s">
        <v>43</v>
      </c>
    </row>
    <row r="16" spans="1:11" s="19" customFormat="1" ht="14" customHeight="1">
      <c r="A16" s="86">
        <v>1</v>
      </c>
      <c r="B16" s="87">
        <v>2</v>
      </c>
      <c r="C16" s="87">
        <v>3</v>
      </c>
      <c r="D16" s="87">
        <v>4</v>
      </c>
      <c r="E16" s="87">
        <v>5</v>
      </c>
      <c r="F16" s="87">
        <v>6</v>
      </c>
      <c r="G16" s="87">
        <v>7</v>
      </c>
      <c r="H16" s="87">
        <v>8</v>
      </c>
      <c r="I16" s="87">
        <v>9</v>
      </c>
      <c r="J16" s="87">
        <v>10</v>
      </c>
      <c r="K16" s="87">
        <v>11</v>
      </c>
    </row>
    <row r="17" spans="1:14">
      <c r="A17" s="86" t="s">
        <v>30</v>
      </c>
      <c r="B17" s="16" t="s">
        <v>287</v>
      </c>
      <c r="C17" s="17" t="s">
        <v>46</v>
      </c>
      <c r="D17" s="17" t="s">
        <v>46</v>
      </c>
      <c r="E17" s="17" t="s">
        <v>46</v>
      </c>
      <c r="F17" s="17" t="s">
        <v>46</v>
      </c>
      <c r="G17" s="17" t="s">
        <v>46</v>
      </c>
      <c r="H17" s="17" t="s">
        <v>46</v>
      </c>
      <c r="I17" s="17" t="s">
        <v>46</v>
      </c>
      <c r="J17" s="17" t="s">
        <v>46</v>
      </c>
      <c r="K17" s="17" t="s">
        <v>46</v>
      </c>
    </row>
    <row r="18" spans="1:14">
      <c r="A18" s="86" t="s">
        <v>31</v>
      </c>
      <c r="B18" s="16" t="s">
        <v>288</v>
      </c>
      <c r="C18" s="17" t="s">
        <v>46</v>
      </c>
      <c r="D18" s="17" t="s">
        <v>46</v>
      </c>
      <c r="E18" s="17" t="s">
        <v>46</v>
      </c>
      <c r="F18" s="17" t="s">
        <v>46</v>
      </c>
      <c r="G18" s="17" t="s">
        <v>46</v>
      </c>
      <c r="H18" s="17" t="s">
        <v>46</v>
      </c>
      <c r="I18" s="17" t="s">
        <v>46</v>
      </c>
      <c r="J18" s="17" t="s">
        <v>46</v>
      </c>
      <c r="K18" s="17" t="s">
        <v>46</v>
      </c>
    </row>
    <row r="19" spans="1:14">
      <c r="A19" s="86" t="s">
        <v>47</v>
      </c>
      <c r="B19" s="16" t="s">
        <v>289</v>
      </c>
      <c r="C19" s="17" t="s">
        <v>46</v>
      </c>
      <c r="D19" s="17" t="s">
        <v>46</v>
      </c>
      <c r="E19" s="17" t="s">
        <v>46</v>
      </c>
      <c r="F19" s="17" t="s">
        <v>46</v>
      </c>
      <c r="G19" s="17" t="s">
        <v>46</v>
      </c>
      <c r="H19" s="17" t="s">
        <v>46</v>
      </c>
      <c r="I19" s="17" t="s">
        <v>46</v>
      </c>
      <c r="J19" s="17" t="s">
        <v>46</v>
      </c>
      <c r="K19" s="17" t="s">
        <v>46</v>
      </c>
    </row>
    <row r="20" spans="1:14" ht="39">
      <c r="A20" s="86" t="s">
        <v>32</v>
      </c>
      <c r="B20" s="16" t="s">
        <v>292</v>
      </c>
      <c r="C20" s="17">
        <v>-72333</v>
      </c>
      <c r="D20" s="17"/>
      <c r="E20" s="48">
        <v>0.1</v>
      </c>
      <c r="F20" s="17">
        <v>-53333</v>
      </c>
      <c r="G20" s="17"/>
      <c r="H20" s="48">
        <v>0.1</v>
      </c>
      <c r="I20" s="17">
        <v>-53333</v>
      </c>
      <c r="J20" s="17"/>
      <c r="K20" s="48">
        <v>0.1</v>
      </c>
    </row>
    <row r="21" spans="1:14">
      <c r="A21" s="86" t="s">
        <v>34</v>
      </c>
      <c r="B21" s="16" t="s">
        <v>290</v>
      </c>
      <c r="C21" s="17" t="s">
        <v>46</v>
      </c>
      <c r="D21" s="47"/>
      <c r="E21" s="17" t="s">
        <v>46</v>
      </c>
      <c r="F21" s="17" t="s">
        <v>46</v>
      </c>
      <c r="G21" s="17"/>
      <c r="H21" s="17" t="s">
        <v>46</v>
      </c>
      <c r="I21" s="17" t="s">
        <v>46</v>
      </c>
      <c r="J21" s="17"/>
      <c r="K21" s="17" t="s">
        <v>46</v>
      </c>
    </row>
    <row r="22" spans="1:14">
      <c r="A22" s="86" t="s">
        <v>36</v>
      </c>
      <c r="B22" s="16" t="s">
        <v>291</v>
      </c>
      <c r="C22" s="17">
        <v>-53333</v>
      </c>
      <c r="D22" s="17"/>
      <c r="E22" s="48">
        <v>0.1</v>
      </c>
      <c r="F22" s="17">
        <v>-53333</v>
      </c>
      <c r="G22" s="17"/>
      <c r="H22" s="48">
        <v>0.1</v>
      </c>
      <c r="I22" s="17">
        <v>-53333</v>
      </c>
      <c r="J22" s="17"/>
      <c r="K22" s="48">
        <v>0.1</v>
      </c>
    </row>
    <row r="23" spans="1:14">
      <c r="A23" s="86" t="s">
        <v>37</v>
      </c>
      <c r="B23" s="16" t="s">
        <v>291</v>
      </c>
      <c r="C23" s="17">
        <v>-19000</v>
      </c>
      <c r="D23" s="17"/>
      <c r="E23" s="48">
        <v>0.1</v>
      </c>
      <c r="F23" s="17"/>
      <c r="G23" s="17"/>
      <c r="H23" s="17"/>
      <c r="I23" s="17"/>
      <c r="J23" s="17"/>
      <c r="K23" s="17"/>
    </row>
    <row r="24" spans="1:14" ht="30.65" customHeight="1">
      <c r="A24" s="86" t="s">
        <v>38</v>
      </c>
      <c r="B24" s="16" t="s">
        <v>293</v>
      </c>
      <c r="C24" s="17">
        <v>72333</v>
      </c>
      <c r="D24" s="17"/>
      <c r="E24" s="17"/>
      <c r="F24" s="17">
        <v>52333</v>
      </c>
      <c r="G24" s="17"/>
      <c r="H24" s="17"/>
      <c r="I24" s="17">
        <v>52333</v>
      </c>
      <c r="J24" s="17"/>
      <c r="K24" s="17"/>
    </row>
    <row r="25" spans="1:14" ht="18" customHeight="1">
      <c r="A25" s="86" t="s">
        <v>120</v>
      </c>
      <c r="B25" s="16" t="s">
        <v>294</v>
      </c>
      <c r="C25" s="17">
        <v>322333</v>
      </c>
      <c r="D25" s="17" t="s">
        <v>167</v>
      </c>
      <c r="E25" s="17">
        <v>22</v>
      </c>
      <c r="F25" s="17">
        <v>374666</v>
      </c>
      <c r="G25" s="17" t="s">
        <v>167</v>
      </c>
      <c r="H25" s="17">
        <v>21</v>
      </c>
      <c r="I25" s="17">
        <v>426999</v>
      </c>
      <c r="J25" s="17" t="s">
        <v>167</v>
      </c>
      <c r="K25" s="17">
        <v>20</v>
      </c>
    </row>
    <row r="26" spans="1:14" ht="17.149999999999999" customHeight="1">
      <c r="A26" s="86" t="s">
        <v>121</v>
      </c>
      <c r="B26" s="16" t="s">
        <v>295</v>
      </c>
      <c r="C26" s="17">
        <v>-150000</v>
      </c>
      <c r="D26" s="17"/>
      <c r="E26" s="50">
        <v>22.616700000000002</v>
      </c>
      <c r="F26" s="17">
        <v>-322333</v>
      </c>
      <c r="G26" s="17"/>
      <c r="H26" s="17">
        <v>22</v>
      </c>
      <c r="I26" s="17">
        <v>-374666</v>
      </c>
      <c r="J26" s="17"/>
      <c r="K26" s="17">
        <v>21</v>
      </c>
    </row>
    <row r="27" spans="1:14" ht="17.5" customHeight="1">
      <c r="A27" s="86" t="s">
        <v>122</v>
      </c>
      <c r="B27" s="16" t="s">
        <v>295</v>
      </c>
      <c r="C27" s="17">
        <v>-100000</v>
      </c>
      <c r="D27" s="17"/>
      <c r="E27" s="49">
        <v>27.7</v>
      </c>
      <c r="F27" s="17"/>
      <c r="G27" s="17"/>
      <c r="H27" s="17"/>
      <c r="I27" s="17"/>
      <c r="J27" s="17"/>
      <c r="K27" s="17"/>
    </row>
    <row r="28" spans="1:14">
      <c r="B28" s="23"/>
      <c r="C28" s="19"/>
      <c r="D28" s="19"/>
      <c r="E28" s="19"/>
      <c r="F28" s="19"/>
      <c r="G28" s="19"/>
      <c r="H28" s="19"/>
      <c r="I28" s="19"/>
      <c r="J28" s="19"/>
      <c r="K28" s="19"/>
    </row>
    <row r="29" spans="1:14" s="4" customFormat="1" ht="20.65" customHeight="1">
      <c r="A29" s="7"/>
      <c r="B29" s="26"/>
      <c r="C29" s="26"/>
      <c r="D29" s="2"/>
      <c r="F29" s="3"/>
      <c r="G29" s="3"/>
      <c r="H29" s="3"/>
      <c r="I29" s="93"/>
      <c r="J29" s="93"/>
      <c r="K29" s="93"/>
      <c r="L29" s="3"/>
      <c r="M29" s="3"/>
      <c r="N29" s="3"/>
    </row>
    <row r="30" spans="1:14">
      <c r="B30" s="23"/>
      <c r="C30" s="19"/>
      <c r="D30" s="19"/>
      <c r="E30" s="19"/>
      <c r="F30" s="19"/>
      <c r="G30" s="19"/>
      <c r="H30" s="19"/>
      <c r="I30" s="19"/>
      <c r="J30" s="19"/>
      <c r="K30" s="19"/>
    </row>
    <row r="31" spans="1:14">
      <c r="B31" s="23"/>
      <c r="C31" s="19"/>
      <c r="D31" s="19"/>
      <c r="E31" s="19"/>
      <c r="F31" s="19"/>
      <c r="G31" s="19"/>
      <c r="H31" s="19"/>
      <c r="I31" s="19"/>
      <c r="J31" s="19"/>
      <c r="K31" s="19"/>
    </row>
    <row r="32" spans="1:14">
      <c r="B32" s="23"/>
      <c r="C32" s="19"/>
      <c r="D32" s="19"/>
      <c r="E32" s="19"/>
      <c r="F32" s="19"/>
      <c r="G32" s="19"/>
      <c r="H32" s="19"/>
      <c r="I32" s="19"/>
      <c r="J32" s="19"/>
      <c r="K32" s="19"/>
    </row>
    <row r="33" spans="2:11">
      <c r="B33" s="23"/>
      <c r="C33" s="19"/>
      <c r="D33" s="19"/>
      <c r="E33" s="19"/>
      <c r="F33" s="19"/>
      <c r="G33" s="19"/>
      <c r="H33" s="19"/>
      <c r="I33" s="19"/>
      <c r="J33" s="19"/>
      <c r="K33" s="19"/>
    </row>
    <row r="34" spans="2:11">
      <c r="B34" s="23"/>
      <c r="C34" s="19"/>
      <c r="D34" s="19"/>
      <c r="E34" s="19"/>
      <c r="F34" s="19"/>
      <c r="G34" s="19"/>
      <c r="H34" s="19"/>
      <c r="I34" s="19"/>
      <c r="J34" s="19"/>
      <c r="K34" s="19"/>
    </row>
    <row r="35" spans="2:11">
      <c r="B35" s="23"/>
      <c r="C35" s="19"/>
      <c r="D35" s="19"/>
      <c r="E35" s="19"/>
      <c r="F35" s="19"/>
      <c r="G35" s="19"/>
      <c r="H35" s="19"/>
      <c r="I35" s="19"/>
      <c r="J35" s="19"/>
      <c r="K35" s="19"/>
    </row>
    <row r="36" spans="2:11">
      <c r="B36" s="23"/>
      <c r="C36" s="19"/>
      <c r="D36" s="19"/>
      <c r="E36" s="19"/>
      <c r="F36" s="19"/>
      <c r="G36" s="19"/>
      <c r="H36" s="19"/>
      <c r="I36" s="19"/>
      <c r="J36" s="19"/>
      <c r="K36" s="19"/>
    </row>
    <row r="37" spans="2:11">
      <c r="B37" s="23"/>
      <c r="C37" s="19"/>
      <c r="D37" s="19"/>
      <c r="E37" s="19"/>
      <c r="F37" s="19"/>
      <c r="G37" s="19"/>
      <c r="H37" s="19"/>
      <c r="I37" s="19"/>
      <c r="J37" s="19"/>
      <c r="K37" s="19"/>
    </row>
    <row r="38" spans="2:11">
      <c r="B38" s="23"/>
      <c r="C38" s="19"/>
      <c r="D38" s="19"/>
      <c r="E38" s="19"/>
      <c r="F38" s="19"/>
      <c r="G38" s="19"/>
      <c r="H38" s="19"/>
      <c r="I38" s="19"/>
      <c r="J38" s="19"/>
      <c r="K38" s="19"/>
    </row>
    <row r="39" spans="2:11">
      <c r="B39" s="23"/>
      <c r="C39" s="19"/>
      <c r="D39" s="19"/>
      <c r="E39" s="19"/>
      <c r="F39" s="19"/>
      <c r="G39" s="19"/>
      <c r="H39" s="19"/>
      <c r="I39" s="19"/>
      <c r="J39" s="19"/>
      <c r="K39" s="19"/>
    </row>
  </sheetData>
  <mergeCells count="23">
    <mergeCell ref="A13:A15"/>
    <mergeCell ref="B13:B15"/>
    <mergeCell ref="C13:E13"/>
    <mergeCell ref="D14:E14"/>
    <mergeCell ref="C14:C15"/>
    <mergeCell ref="F3:K3"/>
    <mergeCell ref="B10:K10"/>
    <mergeCell ref="F1:K1"/>
    <mergeCell ref="F2:K2"/>
    <mergeCell ref="F7:K7"/>
    <mergeCell ref="J12:K12"/>
    <mergeCell ref="B11:K11"/>
    <mergeCell ref="F4:K4"/>
    <mergeCell ref="F5:K5"/>
    <mergeCell ref="F6:K6"/>
    <mergeCell ref="F8:K8"/>
    <mergeCell ref="I29:K29"/>
    <mergeCell ref="F13:H13"/>
    <mergeCell ref="F14:F15"/>
    <mergeCell ref="G14:H14"/>
    <mergeCell ref="I13:K13"/>
    <mergeCell ref="I14:I15"/>
    <mergeCell ref="J14:K14"/>
  </mergeCells>
  <pageMargins left="0.70866141732283472" right="0.70866141732283472" top="0.35433070866141736" bottom="0.35433070866141736" header="0.31496062992125984" footer="0.31496062992125984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A21" workbookViewId="0">
      <selection sqref="A1:E23"/>
    </sheetView>
  </sheetViews>
  <sheetFormatPr defaultColWidth="8.58203125" defaultRowHeight="15.5"/>
  <cols>
    <col min="1" max="1" width="6.25" style="7" customWidth="1"/>
    <col min="2" max="2" width="34.75" style="4" customWidth="1"/>
    <col min="3" max="3" width="14.75" style="4" customWidth="1"/>
    <col min="4" max="4" width="11.58203125" style="4" bestFit="1" customWidth="1"/>
    <col min="5" max="5" width="12.58203125" style="4" customWidth="1"/>
    <col min="6" max="16384" width="8.58203125" style="4"/>
  </cols>
  <sheetData>
    <row r="1" spans="1:9" s="19" customFormat="1" ht="13">
      <c r="A1" s="18"/>
      <c r="C1" s="99" t="s">
        <v>21</v>
      </c>
      <c r="D1" s="99"/>
      <c r="E1" s="99"/>
    </row>
    <row r="2" spans="1:9" s="19" customFormat="1" ht="13">
      <c r="A2" s="18"/>
      <c r="C2" s="100" t="s">
        <v>39</v>
      </c>
      <c r="D2" s="100"/>
      <c r="E2" s="100"/>
    </row>
    <row r="3" spans="1:9" s="19" customFormat="1" ht="13">
      <c r="A3" s="18"/>
      <c r="C3" s="100" t="s">
        <v>23</v>
      </c>
      <c r="D3" s="100"/>
      <c r="E3" s="100"/>
    </row>
    <row r="4" spans="1:9" s="19" customFormat="1" ht="13">
      <c r="A4" s="18"/>
      <c r="C4" s="100" t="s">
        <v>24</v>
      </c>
      <c r="D4" s="100"/>
      <c r="E4" s="100"/>
    </row>
    <row r="5" spans="1:9" s="19" customFormat="1" ht="13">
      <c r="A5" s="18"/>
      <c r="C5" s="99" t="s">
        <v>25</v>
      </c>
      <c r="D5" s="99"/>
      <c r="E5" s="99"/>
    </row>
    <row r="6" spans="1:9" s="19" customFormat="1" ht="13">
      <c r="A6" s="18"/>
      <c r="C6" s="100" t="s">
        <v>168</v>
      </c>
      <c r="D6" s="100"/>
      <c r="E6" s="100"/>
    </row>
    <row r="7" spans="1:9" s="19" customFormat="1" ht="13">
      <c r="A7" s="18"/>
      <c r="C7" s="99" t="s">
        <v>26</v>
      </c>
      <c r="D7" s="99"/>
      <c r="E7" s="99"/>
    </row>
    <row r="8" spans="1:9" s="19" customFormat="1" ht="13">
      <c r="A8" s="18"/>
      <c r="C8" s="99" t="s">
        <v>5</v>
      </c>
      <c r="D8" s="99"/>
      <c r="E8" s="99"/>
    </row>
    <row r="9" spans="1:9">
      <c r="G9" s="5"/>
      <c r="H9" s="5"/>
      <c r="I9" s="5"/>
    </row>
    <row r="10" spans="1:9">
      <c r="G10" s="5"/>
      <c r="H10" s="5"/>
      <c r="I10" s="5"/>
    </row>
    <row r="11" spans="1:9">
      <c r="A11" s="97" t="s">
        <v>170</v>
      </c>
      <c r="B11" s="97"/>
      <c r="C11" s="97"/>
      <c r="D11" s="97"/>
      <c r="E11" s="97"/>
    </row>
    <row r="12" spans="1:9">
      <c r="A12" s="97" t="s">
        <v>169</v>
      </c>
      <c r="B12" s="97"/>
      <c r="C12" s="97"/>
      <c r="D12" s="97"/>
      <c r="E12" s="97"/>
    </row>
    <row r="13" spans="1:9">
      <c r="A13" s="97" t="s">
        <v>7</v>
      </c>
      <c r="B13" s="97"/>
      <c r="C13" s="97"/>
      <c r="D13" s="97"/>
      <c r="E13" s="97"/>
    </row>
    <row r="14" spans="1:9">
      <c r="B14" s="6"/>
      <c r="C14" s="6"/>
      <c r="D14" s="6"/>
      <c r="E14" s="6"/>
    </row>
    <row r="15" spans="1:9">
      <c r="E15" s="4" t="s">
        <v>10</v>
      </c>
    </row>
    <row r="16" spans="1:9">
      <c r="A16" s="98" t="s">
        <v>29</v>
      </c>
      <c r="B16" s="98" t="s">
        <v>9</v>
      </c>
      <c r="C16" s="98" t="s">
        <v>11</v>
      </c>
      <c r="D16" s="98"/>
      <c r="E16" s="98"/>
    </row>
    <row r="17" spans="1:16">
      <c r="A17" s="98"/>
      <c r="B17" s="98"/>
      <c r="C17" s="15" t="s">
        <v>12</v>
      </c>
      <c r="D17" s="15" t="s">
        <v>13</v>
      </c>
      <c r="E17" s="15" t="s">
        <v>14</v>
      </c>
    </row>
    <row r="18" spans="1:16" s="7" customFormat="1">
      <c r="A18" s="15">
        <v>1</v>
      </c>
      <c r="B18" s="15">
        <v>2</v>
      </c>
      <c r="C18" s="15">
        <v>3</v>
      </c>
      <c r="D18" s="15">
        <v>4</v>
      </c>
      <c r="E18" s="15">
        <v>5</v>
      </c>
    </row>
    <row r="19" spans="1:16" ht="39">
      <c r="A19" s="72" t="s">
        <v>30</v>
      </c>
      <c r="B19" s="88" t="s">
        <v>33</v>
      </c>
      <c r="C19" s="90">
        <v>373966</v>
      </c>
      <c r="D19" s="91">
        <v>0</v>
      </c>
      <c r="E19" s="91">
        <v>0</v>
      </c>
    </row>
    <row r="20" spans="1:16" ht="39">
      <c r="A20" s="72" t="s">
        <v>31</v>
      </c>
      <c r="B20" s="88" t="s">
        <v>35</v>
      </c>
      <c r="C20" s="90">
        <v>0</v>
      </c>
      <c r="D20" s="91">
        <v>0</v>
      </c>
      <c r="E20" s="91">
        <v>0</v>
      </c>
    </row>
    <row r="21" spans="1:16" ht="54.75" customHeight="1">
      <c r="A21" s="72" t="s">
        <v>47</v>
      </c>
      <c r="B21" s="88" t="s">
        <v>171</v>
      </c>
      <c r="C21" s="90">
        <v>228621</v>
      </c>
      <c r="D21" s="91">
        <v>0</v>
      </c>
      <c r="E21" s="91">
        <v>0</v>
      </c>
    </row>
    <row r="22" spans="1:16" ht="50.25" customHeight="1">
      <c r="A22" s="72" t="s">
        <v>48</v>
      </c>
      <c r="B22" s="88" t="s">
        <v>172</v>
      </c>
      <c r="C22" s="90">
        <v>145345</v>
      </c>
      <c r="D22" s="91">
        <v>0</v>
      </c>
      <c r="E22" s="91">
        <v>0</v>
      </c>
    </row>
    <row r="23" spans="1:16" ht="51" customHeight="1">
      <c r="A23" s="72" t="s">
        <v>32</v>
      </c>
      <c r="B23" s="88" t="s">
        <v>49</v>
      </c>
      <c r="C23" s="90">
        <f>C19</f>
        <v>373966</v>
      </c>
      <c r="D23" s="91">
        <v>0</v>
      </c>
      <c r="E23" s="91">
        <v>0</v>
      </c>
    </row>
    <row r="24" spans="1:16" ht="22.15" customHeight="1">
      <c r="A24" s="20"/>
      <c r="B24" s="21"/>
      <c r="C24" s="22"/>
      <c r="D24" s="22"/>
      <c r="E24" s="22"/>
    </row>
    <row r="25" spans="1:16" ht="20.65" customHeight="1">
      <c r="A25" s="20"/>
      <c r="B25" s="21"/>
      <c r="C25" s="22"/>
      <c r="D25" s="22"/>
      <c r="E25" s="22"/>
    </row>
    <row r="27" spans="1:16" ht="20.65" customHeight="1">
      <c r="A27" s="92"/>
      <c r="B27" s="92"/>
      <c r="C27" s="2"/>
      <c r="D27" s="93"/>
      <c r="E27" s="9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</sheetData>
  <mergeCells count="16">
    <mergeCell ref="C6:E6"/>
    <mergeCell ref="C1:E1"/>
    <mergeCell ref="C2:E2"/>
    <mergeCell ref="C3:E3"/>
    <mergeCell ref="C4:E4"/>
    <mergeCell ref="C5:E5"/>
    <mergeCell ref="C7:E7"/>
    <mergeCell ref="C8:E8"/>
    <mergeCell ref="A11:E11"/>
    <mergeCell ref="A12:E12"/>
    <mergeCell ref="A13:E13"/>
    <mergeCell ref="A16:A17"/>
    <mergeCell ref="B16:B17"/>
    <mergeCell ref="C16:E16"/>
    <mergeCell ref="A27:B27"/>
    <mergeCell ref="D27:E2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5"/>
  <sheetViews>
    <sheetView tabSelected="1" topLeftCell="A9" workbookViewId="0">
      <selection sqref="A1:L91"/>
    </sheetView>
  </sheetViews>
  <sheetFormatPr defaultRowHeight="14"/>
  <cols>
    <col min="1" max="1" width="5.25" style="29" customWidth="1"/>
    <col min="2" max="2" width="27.58203125" style="36" customWidth="1"/>
    <col min="3" max="3" width="23.58203125" style="36" customWidth="1"/>
    <col min="4" max="4" width="14.25" style="36" customWidth="1"/>
    <col min="5" max="5" width="8" customWidth="1"/>
    <col min="6" max="8" width="5.08203125" style="29" customWidth="1"/>
    <col min="9" max="9" width="15.08203125" style="35" customWidth="1"/>
    <col min="10" max="10" width="5.75" style="41" customWidth="1"/>
    <col min="11" max="11" width="6.58203125" style="41" customWidth="1"/>
    <col min="12" max="12" width="6" style="41" customWidth="1"/>
  </cols>
  <sheetData>
    <row r="1" spans="1:12">
      <c r="I1" s="99" t="s">
        <v>50</v>
      </c>
      <c r="J1" s="99"/>
      <c r="K1" s="99"/>
      <c r="L1" s="99"/>
    </row>
    <row r="2" spans="1:12">
      <c r="I2" s="100" t="s">
        <v>39</v>
      </c>
      <c r="J2" s="100"/>
      <c r="K2" s="100"/>
      <c r="L2" s="100"/>
    </row>
    <row r="3" spans="1:12">
      <c r="I3" s="100" t="s">
        <v>23</v>
      </c>
      <c r="J3" s="100"/>
      <c r="K3" s="100"/>
      <c r="L3" s="100"/>
    </row>
    <row r="4" spans="1:12">
      <c r="I4" s="100" t="s">
        <v>24</v>
      </c>
      <c r="J4" s="100"/>
      <c r="K4" s="100"/>
      <c r="L4" s="100"/>
    </row>
    <row r="5" spans="1:12">
      <c r="I5" s="99" t="s">
        <v>25</v>
      </c>
      <c r="J5" s="99"/>
      <c r="K5" s="99"/>
      <c r="L5" s="99"/>
    </row>
    <row r="6" spans="1:12">
      <c r="I6" s="100" t="s">
        <v>168</v>
      </c>
      <c r="J6" s="100"/>
      <c r="K6" s="100"/>
      <c r="L6" s="100"/>
    </row>
    <row r="7" spans="1:12">
      <c r="I7" s="99" t="s">
        <v>26</v>
      </c>
      <c r="J7" s="99"/>
      <c r="K7" s="99"/>
      <c r="L7" s="99"/>
    </row>
    <row r="8" spans="1:12">
      <c r="I8" s="99" t="s">
        <v>5</v>
      </c>
      <c r="J8" s="99"/>
      <c r="K8" s="99"/>
      <c r="L8" s="99"/>
    </row>
    <row r="10" spans="1:12" s="1" customFormat="1" ht="15">
      <c r="A10" s="97" t="s">
        <v>173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</row>
    <row r="11" spans="1:12" s="1" customFormat="1" ht="15">
      <c r="A11" s="97" t="s">
        <v>174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12" s="34" customFormat="1" ht="35.65" customHeight="1">
      <c r="A12" s="118" t="s">
        <v>29</v>
      </c>
      <c r="B12" s="118" t="s">
        <v>51</v>
      </c>
      <c r="C12" s="118" t="s">
        <v>52</v>
      </c>
      <c r="D12" s="124" t="s">
        <v>251</v>
      </c>
      <c r="E12" s="118" t="s">
        <v>59</v>
      </c>
      <c r="F12" s="115" t="s">
        <v>53</v>
      </c>
      <c r="G12" s="116"/>
      <c r="H12" s="117"/>
      <c r="I12" s="118" t="s">
        <v>56</v>
      </c>
      <c r="J12" s="121" t="s">
        <v>55</v>
      </c>
      <c r="K12" s="122"/>
      <c r="L12" s="123"/>
    </row>
    <row r="13" spans="1:12" s="34" customFormat="1" ht="21">
      <c r="A13" s="119"/>
      <c r="B13" s="119"/>
      <c r="C13" s="119"/>
      <c r="D13" s="125"/>
      <c r="E13" s="119"/>
      <c r="F13" s="51" t="s">
        <v>12</v>
      </c>
      <c r="G13" s="51" t="s">
        <v>13</v>
      </c>
      <c r="H13" s="51" t="s">
        <v>14</v>
      </c>
      <c r="I13" s="119"/>
      <c r="J13" s="52" t="s">
        <v>12</v>
      </c>
      <c r="K13" s="52" t="s">
        <v>13</v>
      </c>
      <c r="L13" s="52" t="s">
        <v>14</v>
      </c>
    </row>
    <row r="14" spans="1:12" s="28" customFormat="1" ht="20.5" customHeight="1">
      <c r="A14" s="120"/>
      <c r="B14" s="120"/>
      <c r="C14" s="120"/>
      <c r="D14" s="126"/>
      <c r="E14" s="120"/>
      <c r="F14" s="27" t="s">
        <v>54</v>
      </c>
      <c r="G14" s="27" t="s">
        <v>54</v>
      </c>
      <c r="H14" s="27" t="s">
        <v>54</v>
      </c>
      <c r="I14" s="120"/>
      <c r="J14" s="38" t="s">
        <v>54</v>
      </c>
      <c r="K14" s="38" t="s">
        <v>54</v>
      </c>
      <c r="L14" s="38" t="s">
        <v>54</v>
      </c>
    </row>
    <row r="15" spans="1:12" s="28" customFormat="1" ht="10.5">
      <c r="A15" s="27">
        <v>1</v>
      </c>
      <c r="B15" s="27">
        <v>2</v>
      </c>
      <c r="C15" s="27">
        <v>3</v>
      </c>
      <c r="D15" s="27">
        <v>4</v>
      </c>
      <c r="E15" s="27">
        <v>5</v>
      </c>
      <c r="F15" s="27">
        <v>6</v>
      </c>
      <c r="G15" s="27">
        <v>7</v>
      </c>
      <c r="H15" s="27">
        <v>8</v>
      </c>
      <c r="I15" s="27">
        <v>9</v>
      </c>
      <c r="J15" s="38">
        <v>10</v>
      </c>
      <c r="K15" s="38">
        <v>11</v>
      </c>
      <c r="L15" s="38">
        <v>12</v>
      </c>
    </row>
    <row r="16" spans="1:12" s="19" customFormat="1" ht="15" customHeight="1">
      <c r="A16" s="133" t="s">
        <v>78</v>
      </c>
      <c r="B16" s="134"/>
      <c r="C16" s="134"/>
      <c r="D16" s="134"/>
      <c r="E16" s="134"/>
      <c r="F16" s="134"/>
      <c r="G16" s="134"/>
      <c r="H16" s="134"/>
      <c r="I16" s="134"/>
      <c r="J16" s="39"/>
      <c r="K16" s="39"/>
      <c r="L16" s="39"/>
    </row>
    <row r="17" spans="1:12" s="19" customFormat="1" ht="19.149999999999999" customHeight="1">
      <c r="A17" s="15" t="s">
        <v>31</v>
      </c>
      <c r="B17" s="133" t="s">
        <v>150</v>
      </c>
      <c r="C17" s="134"/>
      <c r="D17" s="134"/>
      <c r="E17" s="134"/>
      <c r="F17" s="134"/>
      <c r="G17" s="134"/>
      <c r="H17" s="134"/>
      <c r="I17" s="135"/>
      <c r="J17" s="40"/>
      <c r="K17" s="40"/>
      <c r="L17" s="40"/>
    </row>
    <row r="18" spans="1:12" s="30" customFormat="1" ht="68.5" customHeight="1">
      <c r="A18" s="55" t="s">
        <v>57</v>
      </c>
      <c r="B18" s="54" t="s">
        <v>175</v>
      </c>
      <c r="C18" s="53" t="s">
        <v>252</v>
      </c>
      <c r="D18" s="54" t="s">
        <v>58</v>
      </c>
      <c r="E18" s="56" t="s">
        <v>63</v>
      </c>
      <c r="F18" s="55">
        <v>1</v>
      </c>
      <c r="G18" s="55">
        <v>1</v>
      </c>
      <c r="H18" s="55">
        <v>1</v>
      </c>
      <c r="I18" s="57" t="s">
        <v>177</v>
      </c>
      <c r="J18" s="58" t="s">
        <v>60</v>
      </c>
      <c r="K18" s="58" t="s">
        <v>60</v>
      </c>
      <c r="L18" s="58" t="s">
        <v>60</v>
      </c>
    </row>
    <row r="19" spans="1:12" s="31" customFormat="1" ht="106" customHeight="1">
      <c r="A19" s="59" t="s">
        <v>61</v>
      </c>
      <c r="B19" s="54" t="s">
        <v>176</v>
      </c>
      <c r="C19" s="53" t="s">
        <v>253</v>
      </c>
      <c r="D19" s="54" t="s">
        <v>62</v>
      </c>
      <c r="E19" s="56" t="s">
        <v>63</v>
      </c>
      <c r="F19" s="59">
        <v>1</v>
      </c>
      <c r="G19" s="59">
        <v>1</v>
      </c>
      <c r="H19" s="59">
        <v>1</v>
      </c>
      <c r="I19" s="56" t="s">
        <v>178</v>
      </c>
      <c r="J19" s="112" t="s">
        <v>258</v>
      </c>
      <c r="K19" s="113"/>
      <c r="L19" s="114"/>
    </row>
    <row r="20" spans="1:12" s="31" customFormat="1" ht="56.5" customHeight="1">
      <c r="A20" s="59" t="s">
        <v>64</v>
      </c>
      <c r="B20" s="54" t="s">
        <v>65</v>
      </c>
      <c r="C20" s="54" t="s">
        <v>179</v>
      </c>
      <c r="D20" s="54" t="s">
        <v>66</v>
      </c>
      <c r="E20" s="56" t="s">
        <v>63</v>
      </c>
      <c r="F20" s="59">
        <v>1</v>
      </c>
      <c r="G20" s="59">
        <v>1</v>
      </c>
      <c r="H20" s="59">
        <v>1</v>
      </c>
      <c r="I20" s="57" t="s">
        <v>177</v>
      </c>
      <c r="J20" s="58" t="s">
        <v>60</v>
      </c>
      <c r="K20" s="58" t="s">
        <v>60</v>
      </c>
      <c r="L20" s="58" t="s">
        <v>60</v>
      </c>
    </row>
    <row r="21" spans="1:12" s="32" customFormat="1" ht="112.5" customHeight="1">
      <c r="A21" s="59" t="s">
        <v>67</v>
      </c>
      <c r="B21" s="53" t="s">
        <v>254</v>
      </c>
      <c r="C21" s="53" t="s">
        <v>255</v>
      </c>
      <c r="D21" s="54" t="s">
        <v>68</v>
      </c>
      <c r="E21" s="56" t="s">
        <v>63</v>
      </c>
      <c r="F21" s="59">
        <v>1</v>
      </c>
      <c r="G21" s="59">
        <v>1</v>
      </c>
      <c r="H21" s="59">
        <v>1</v>
      </c>
      <c r="I21" s="56" t="s">
        <v>180</v>
      </c>
      <c r="J21" s="112" t="s">
        <v>259</v>
      </c>
      <c r="K21" s="113"/>
      <c r="L21" s="114"/>
    </row>
    <row r="22" spans="1:12" s="30" customFormat="1" ht="156" customHeight="1">
      <c r="A22" s="55" t="s">
        <v>69</v>
      </c>
      <c r="B22" s="53" t="s">
        <v>256</v>
      </c>
      <c r="C22" s="54" t="s">
        <v>181</v>
      </c>
      <c r="D22" s="54" t="s">
        <v>71</v>
      </c>
      <c r="E22" s="56" t="s">
        <v>63</v>
      </c>
      <c r="F22" s="59">
        <v>1</v>
      </c>
      <c r="G22" s="59">
        <v>1</v>
      </c>
      <c r="H22" s="59">
        <v>1</v>
      </c>
      <c r="I22" s="56" t="s">
        <v>177</v>
      </c>
      <c r="J22" s="58" t="s">
        <v>60</v>
      </c>
      <c r="K22" s="58" t="s">
        <v>60</v>
      </c>
      <c r="L22" s="58" t="s">
        <v>60</v>
      </c>
    </row>
    <row r="23" spans="1:12" s="31" customFormat="1" ht="79.5" customHeight="1">
      <c r="A23" s="59" t="s">
        <v>70</v>
      </c>
      <c r="B23" s="54" t="s">
        <v>185</v>
      </c>
      <c r="C23" s="54" t="s">
        <v>182</v>
      </c>
      <c r="D23" s="76" t="s">
        <v>74</v>
      </c>
      <c r="E23" s="56" t="s">
        <v>63</v>
      </c>
      <c r="F23" s="59">
        <v>1</v>
      </c>
      <c r="G23" s="59">
        <v>1</v>
      </c>
      <c r="H23" s="59">
        <v>1</v>
      </c>
      <c r="I23" s="56" t="s">
        <v>183</v>
      </c>
      <c r="J23" s="112" t="s">
        <v>260</v>
      </c>
      <c r="K23" s="113"/>
      <c r="L23" s="114"/>
    </row>
    <row r="24" spans="1:12" s="31" customFormat="1" ht="63">
      <c r="A24" s="59" t="s">
        <v>73</v>
      </c>
      <c r="B24" s="54" t="s">
        <v>151</v>
      </c>
      <c r="C24" s="54" t="s">
        <v>186</v>
      </c>
      <c r="D24" s="54" t="s">
        <v>74</v>
      </c>
      <c r="E24" s="54" t="s">
        <v>128</v>
      </c>
      <c r="F24" s="59">
        <v>0</v>
      </c>
      <c r="G24" s="59">
        <v>0</v>
      </c>
      <c r="H24" s="59">
        <v>0</v>
      </c>
      <c r="I24" s="56" t="s">
        <v>184</v>
      </c>
      <c r="J24" s="112" t="s">
        <v>259</v>
      </c>
      <c r="K24" s="113"/>
      <c r="L24" s="114"/>
    </row>
    <row r="25" spans="1:12" s="31" customFormat="1" ht="105.5" customHeight="1">
      <c r="A25" s="59" t="s">
        <v>75</v>
      </c>
      <c r="B25" s="54" t="s">
        <v>152</v>
      </c>
      <c r="C25" s="53" t="s">
        <v>257</v>
      </c>
      <c r="D25" s="54" t="s">
        <v>74</v>
      </c>
      <c r="E25" s="56" t="s">
        <v>63</v>
      </c>
      <c r="F25" s="59">
        <v>1</v>
      </c>
      <c r="G25" s="59">
        <v>1</v>
      </c>
      <c r="H25" s="59">
        <v>1</v>
      </c>
      <c r="I25" s="56" t="s">
        <v>187</v>
      </c>
      <c r="J25" s="60" t="s">
        <v>60</v>
      </c>
      <c r="K25" s="60" t="s">
        <v>60</v>
      </c>
      <c r="L25" s="60" t="s">
        <v>60</v>
      </c>
    </row>
    <row r="26" spans="1:12" s="79" customFormat="1" ht="104" customHeight="1">
      <c r="A26" s="77" t="s">
        <v>163</v>
      </c>
      <c r="B26" s="76" t="s">
        <v>164</v>
      </c>
      <c r="C26" s="76" t="s">
        <v>188</v>
      </c>
      <c r="D26" s="76" t="s">
        <v>66</v>
      </c>
      <c r="E26" s="78" t="s">
        <v>63</v>
      </c>
      <c r="F26" s="77">
        <v>1</v>
      </c>
      <c r="G26" s="77">
        <v>1</v>
      </c>
      <c r="H26" s="77">
        <v>1</v>
      </c>
      <c r="I26" s="78" t="s">
        <v>184</v>
      </c>
      <c r="J26" s="106" t="s">
        <v>259</v>
      </c>
      <c r="K26" s="107"/>
      <c r="L26" s="108"/>
    </row>
    <row r="27" spans="1:12" s="79" customFormat="1" ht="85.5" customHeight="1">
      <c r="A27" s="77" t="s">
        <v>165</v>
      </c>
      <c r="B27" s="76" t="s">
        <v>166</v>
      </c>
      <c r="C27" s="76" t="s">
        <v>189</v>
      </c>
      <c r="D27" s="76" t="s">
        <v>66</v>
      </c>
      <c r="E27" s="78" t="s">
        <v>63</v>
      </c>
      <c r="F27" s="77">
        <v>1</v>
      </c>
      <c r="G27" s="77">
        <v>1</v>
      </c>
      <c r="H27" s="77">
        <v>1</v>
      </c>
      <c r="I27" s="78" t="s">
        <v>184</v>
      </c>
      <c r="J27" s="106" t="s">
        <v>259</v>
      </c>
      <c r="K27" s="107"/>
      <c r="L27" s="108"/>
    </row>
    <row r="28" spans="1:12" s="23" customFormat="1" ht="15.65" customHeight="1">
      <c r="A28" s="61" t="s">
        <v>47</v>
      </c>
      <c r="B28" s="127" t="s">
        <v>76</v>
      </c>
      <c r="C28" s="128"/>
      <c r="D28" s="128"/>
      <c r="E28" s="128"/>
      <c r="F28" s="128"/>
      <c r="G28" s="128"/>
      <c r="H28" s="128"/>
      <c r="I28" s="129"/>
      <c r="J28" s="62"/>
      <c r="K28" s="62"/>
      <c r="L28" s="62"/>
    </row>
    <row r="29" spans="1:12" s="31" customFormat="1" ht="78.5" customHeight="1">
      <c r="A29" s="59" t="s">
        <v>77</v>
      </c>
      <c r="B29" s="53" t="s">
        <v>261</v>
      </c>
      <c r="C29" s="54" t="s">
        <v>190</v>
      </c>
      <c r="D29" s="54" t="s">
        <v>66</v>
      </c>
      <c r="E29" s="54" t="s">
        <v>79</v>
      </c>
      <c r="F29" s="59">
        <v>4</v>
      </c>
      <c r="G29" s="59">
        <v>4</v>
      </c>
      <c r="H29" s="59">
        <v>4</v>
      </c>
      <c r="I29" s="54" t="s">
        <v>191</v>
      </c>
      <c r="J29" s="112" t="s">
        <v>259</v>
      </c>
      <c r="K29" s="113"/>
      <c r="L29" s="114"/>
    </row>
    <row r="30" spans="1:12" s="31" customFormat="1" ht="83" customHeight="1">
      <c r="A30" s="59" t="s">
        <v>80</v>
      </c>
      <c r="B30" s="53" t="s">
        <v>262</v>
      </c>
      <c r="C30" s="54" t="s">
        <v>192</v>
      </c>
      <c r="D30" s="54" t="s">
        <v>66</v>
      </c>
      <c r="E30" s="56" t="s">
        <v>63</v>
      </c>
      <c r="F30" s="59">
        <v>1</v>
      </c>
      <c r="G30" s="59">
        <v>1</v>
      </c>
      <c r="H30" s="59">
        <v>1</v>
      </c>
      <c r="I30" s="56" t="s">
        <v>187</v>
      </c>
      <c r="J30" s="60" t="s">
        <v>60</v>
      </c>
      <c r="K30" s="60" t="s">
        <v>60</v>
      </c>
      <c r="L30" s="60" t="s">
        <v>60</v>
      </c>
    </row>
    <row r="31" spans="1:12" s="31" customFormat="1" ht="54.5" customHeight="1">
      <c r="A31" s="59" t="s">
        <v>81</v>
      </c>
      <c r="B31" s="54" t="s">
        <v>82</v>
      </c>
      <c r="C31" s="53" t="s">
        <v>193</v>
      </c>
      <c r="D31" s="53" t="s">
        <v>74</v>
      </c>
      <c r="E31" s="56" t="s">
        <v>63</v>
      </c>
      <c r="F31" s="59">
        <v>1</v>
      </c>
      <c r="G31" s="59">
        <v>1</v>
      </c>
      <c r="H31" s="59">
        <v>1</v>
      </c>
      <c r="I31" s="56" t="s">
        <v>194</v>
      </c>
      <c r="J31" s="112" t="s">
        <v>259</v>
      </c>
      <c r="K31" s="113"/>
      <c r="L31" s="114"/>
    </row>
    <row r="32" spans="1:12" s="30" customFormat="1" ht="61.5" customHeight="1">
      <c r="A32" s="55" t="s">
        <v>83</v>
      </c>
      <c r="B32" s="54" t="s">
        <v>84</v>
      </c>
      <c r="C32" s="54" t="s">
        <v>195</v>
      </c>
      <c r="D32" s="63" t="s">
        <v>72</v>
      </c>
      <c r="E32" s="56" t="s">
        <v>63</v>
      </c>
      <c r="F32" s="59">
        <v>1</v>
      </c>
      <c r="G32" s="59">
        <v>1</v>
      </c>
      <c r="H32" s="59">
        <v>1</v>
      </c>
      <c r="I32" s="56" t="s">
        <v>177</v>
      </c>
      <c r="J32" s="58" t="s">
        <v>60</v>
      </c>
      <c r="K32" s="58" t="s">
        <v>60</v>
      </c>
      <c r="L32" s="58" t="s">
        <v>60</v>
      </c>
    </row>
    <row r="33" spans="1:12" s="37" customFormat="1" ht="71.5" customHeight="1">
      <c r="A33" s="64" t="s">
        <v>85</v>
      </c>
      <c r="B33" s="53" t="s">
        <v>126</v>
      </c>
      <c r="C33" s="53" t="s">
        <v>196</v>
      </c>
      <c r="D33" s="53" t="s">
        <v>127</v>
      </c>
      <c r="E33" s="65" t="s">
        <v>129</v>
      </c>
      <c r="F33" s="66">
        <v>12</v>
      </c>
      <c r="G33" s="66">
        <v>12</v>
      </c>
      <c r="H33" s="66">
        <v>12</v>
      </c>
      <c r="I33" s="53" t="s">
        <v>197</v>
      </c>
      <c r="J33" s="112" t="s">
        <v>259</v>
      </c>
      <c r="K33" s="113"/>
      <c r="L33" s="114"/>
    </row>
    <row r="34" spans="1:12" s="43" customFormat="1" ht="83" customHeight="1">
      <c r="A34" s="67" t="s">
        <v>125</v>
      </c>
      <c r="B34" s="68" t="s">
        <v>158</v>
      </c>
      <c r="C34" s="68" t="s">
        <v>198</v>
      </c>
      <c r="D34" s="68" t="s">
        <v>66</v>
      </c>
      <c r="E34" s="69" t="s">
        <v>129</v>
      </c>
      <c r="F34" s="70">
        <v>4</v>
      </c>
      <c r="G34" s="70">
        <v>4</v>
      </c>
      <c r="H34" s="70">
        <v>4</v>
      </c>
      <c r="I34" s="68" t="s">
        <v>263</v>
      </c>
      <c r="J34" s="106" t="s">
        <v>259</v>
      </c>
      <c r="K34" s="107"/>
      <c r="L34" s="108"/>
    </row>
    <row r="35" spans="1:12" s="19" customFormat="1" ht="20.65" customHeight="1">
      <c r="A35" s="136" t="s">
        <v>86</v>
      </c>
      <c r="B35" s="136"/>
      <c r="C35" s="136"/>
      <c r="D35" s="136"/>
      <c r="E35" s="136"/>
      <c r="F35" s="136"/>
      <c r="G35" s="136"/>
      <c r="H35" s="136"/>
      <c r="I35" s="136"/>
      <c r="J35" s="71"/>
      <c r="K35" s="71"/>
      <c r="L35" s="71"/>
    </row>
    <row r="36" spans="1:12" s="30" customFormat="1" ht="17" customHeight="1">
      <c r="A36" s="72" t="s">
        <v>34</v>
      </c>
      <c r="B36" s="136" t="s">
        <v>87</v>
      </c>
      <c r="C36" s="136"/>
      <c r="D36" s="136"/>
      <c r="E36" s="136"/>
      <c r="F36" s="136"/>
      <c r="G36" s="136"/>
      <c r="H36" s="136"/>
      <c r="I36" s="136"/>
      <c r="J36" s="58" t="s">
        <v>60</v>
      </c>
      <c r="K36" s="58" t="s">
        <v>60</v>
      </c>
      <c r="L36" s="58" t="s">
        <v>60</v>
      </c>
    </row>
    <row r="37" spans="1:12" s="30" customFormat="1" ht="82.5" customHeight="1">
      <c r="A37" s="55" t="s">
        <v>88</v>
      </c>
      <c r="B37" s="54" t="s">
        <v>199</v>
      </c>
      <c r="C37" s="54" t="s">
        <v>200</v>
      </c>
      <c r="D37" s="63" t="s">
        <v>72</v>
      </c>
      <c r="E37" s="56" t="s">
        <v>63</v>
      </c>
      <c r="F37" s="59">
        <v>1</v>
      </c>
      <c r="G37" s="59">
        <v>1</v>
      </c>
      <c r="H37" s="59">
        <v>1</v>
      </c>
      <c r="I37" s="56" t="s">
        <v>201</v>
      </c>
      <c r="J37" s="58" t="s">
        <v>60</v>
      </c>
      <c r="K37" s="58" t="s">
        <v>60</v>
      </c>
      <c r="L37" s="58" t="s">
        <v>60</v>
      </c>
    </row>
    <row r="38" spans="1:12" s="30" customFormat="1" ht="71.5" customHeight="1">
      <c r="A38" s="55" t="s">
        <v>89</v>
      </c>
      <c r="B38" s="54" t="s">
        <v>90</v>
      </c>
      <c r="C38" s="54" t="s">
        <v>202</v>
      </c>
      <c r="D38" s="53" t="s">
        <v>159</v>
      </c>
      <c r="E38" s="56" t="s">
        <v>63</v>
      </c>
      <c r="F38" s="59">
        <v>1</v>
      </c>
      <c r="G38" s="59">
        <v>1</v>
      </c>
      <c r="H38" s="59">
        <v>1</v>
      </c>
      <c r="I38" s="56" t="s">
        <v>201</v>
      </c>
      <c r="J38" s="58" t="s">
        <v>60</v>
      </c>
      <c r="K38" s="58" t="s">
        <v>60</v>
      </c>
      <c r="L38" s="58" t="s">
        <v>60</v>
      </c>
    </row>
    <row r="39" spans="1:12" s="30" customFormat="1" ht="62.5" customHeight="1">
      <c r="A39" s="55" t="s">
        <v>91</v>
      </c>
      <c r="B39" s="53" t="s">
        <v>264</v>
      </c>
      <c r="C39" s="54" t="s">
        <v>203</v>
      </c>
      <c r="D39" s="54" t="s">
        <v>66</v>
      </c>
      <c r="E39" s="54" t="s">
        <v>92</v>
      </c>
      <c r="F39" s="59">
        <v>1</v>
      </c>
      <c r="G39" s="59">
        <v>1</v>
      </c>
      <c r="H39" s="59">
        <v>1</v>
      </c>
      <c r="I39" s="56" t="s">
        <v>187</v>
      </c>
      <c r="J39" s="58" t="s">
        <v>60</v>
      </c>
      <c r="K39" s="58" t="s">
        <v>60</v>
      </c>
      <c r="L39" s="58" t="s">
        <v>60</v>
      </c>
    </row>
    <row r="40" spans="1:12" s="19" customFormat="1" ht="60.5" customHeight="1">
      <c r="A40" s="55" t="s">
        <v>93</v>
      </c>
      <c r="B40" s="54" t="s">
        <v>205</v>
      </c>
      <c r="C40" s="54" t="s">
        <v>204</v>
      </c>
      <c r="D40" s="63" t="s">
        <v>72</v>
      </c>
      <c r="E40" s="56" t="s">
        <v>63</v>
      </c>
      <c r="F40" s="59">
        <v>1</v>
      </c>
      <c r="G40" s="59">
        <v>1</v>
      </c>
      <c r="H40" s="59">
        <v>1</v>
      </c>
      <c r="I40" s="56" t="s">
        <v>187</v>
      </c>
      <c r="J40" s="58" t="s">
        <v>60</v>
      </c>
      <c r="K40" s="58" t="s">
        <v>60</v>
      </c>
      <c r="L40" s="58" t="s">
        <v>60</v>
      </c>
    </row>
    <row r="41" spans="1:12" s="30" customFormat="1" ht="21.5" customHeight="1">
      <c r="A41" s="72" t="s">
        <v>36</v>
      </c>
      <c r="B41" s="130" t="s">
        <v>94</v>
      </c>
      <c r="C41" s="131"/>
      <c r="D41" s="131"/>
      <c r="E41" s="131"/>
      <c r="F41" s="131"/>
      <c r="G41" s="131"/>
      <c r="H41" s="131"/>
      <c r="I41" s="132"/>
      <c r="J41" s="58"/>
      <c r="K41" s="58"/>
      <c r="L41" s="58"/>
    </row>
    <row r="42" spans="1:12" s="30" customFormat="1" ht="62.5" customHeight="1">
      <c r="A42" s="55" t="s">
        <v>95</v>
      </c>
      <c r="B42" s="54" t="s">
        <v>265</v>
      </c>
      <c r="C42" s="54" t="s">
        <v>206</v>
      </c>
      <c r="D42" s="54" t="s">
        <v>72</v>
      </c>
      <c r="E42" s="54" t="s">
        <v>96</v>
      </c>
      <c r="F42" s="59">
        <v>12</v>
      </c>
      <c r="G42" s="59">
        <v>12</v>
      </c>
      <c r="H42" s="59">
        <v>12</v>
      </c>
      <c r="I42" s="56" t="s">
        <v>177</v>
      </c>
      <c r="J42" s="112" t="s">
        <v>259</v>
      </c>
      <c r="K42" s="113"/>
      <c r="L42" s="114"/>
    </row>
    <row r="43" spans="1:12" s="30" customFormat="1" ht="72" customHeight="1">
      <c r="A43" s="55" t="s">
        <v>97</v>
      </c>
      <c r="B43" s="53" t="s">
        <v>266</v>
      </c>
      <c r="C43" s="54" t="s">
        <v>207</v>
      </c>
      <c r="D43" s="63" t="s">
        <v>72</v>
      </c>
      <c r="E43" s="56" t="s">
        <v>63</v>
      </c>
      <c r="F43" s="59">
        <v>1</v>
      </c>
      <c r="G43" s="59">
        <v>1</v>
      </c>
      <c r="H43" s="59">
        <v>1</v>
      </c>
      <c r="I43" s="54" t="s">
        <v>208</v>
      </c>
      <c r="J43" s="112" t="s">
        <v>259</v>
      </c>
      <c r="K43" s="113"/>
      <c r="L43" s="114"/>
    </row>
    <row r="44" spans="1:12" s="30" customFormat="1" ht="74.5" customHeight="1">
      <c r="A44" s="55" t="s">
        <v>98</v>
      </c>
      <c r="B44" s="53" t="s">
        <v>160</v>
      </c>
      <c r="C44" s="54" t="s">
        <v>209</v>
      </c>
      <c r="D44" s="63" t="s">
        <v>72</v>
      </c>
      <c r="E44" s="56" t="s">
        <v>63</v>
      </c>
      <c r="F44" s="59">
        <v>1</v>
      </c>
      <c r="G44" s="59">
        <v>1</v>
      </c>
      <c r="H44" s="59">
        <v>1</v>
      </c>
      <c r="I44" s="54" t="s">
        <v>208</v>
      </c>
      <c r="J44" s="112" t="s">
        <v>259</v>
      </c>
      <c r="K44" s="113"/>
      <c r="L44" s="114"/>
    </row>
    <row r="45" spans="1:12" s="19" customFormat="1" ht="73" customHeight="1">
      <c r="A45" s="55" t="s">
        <v>136</v>
      </c>
      <c r="B45" s="53" t="s">
        <v>267</v>
      </c>
      <c r="C45" s="53" t="s">
        <v>268</v>
      </c>
      <c r="D45" s="54" t="s">
        <v>72</v>
      </c>
      <c r="E45" s="56" t="s">
        <v>137</v>
      </c>
      <c r="F45" s="55">
        <v>1</v>
      </c>
      <c r="G45" s="55">
        <v>1</v>
      </c>
      <c r="H45" s="55">
        <v>1</v>
      </c>
      <c r="I45" s="56" t="s">
        <v>177</v>
      </c>
      <c r="J45" s="58" t="s">
        <v>60</v>
      </c>
      <c r="K45" s="58" t="s">
        <v>60</v>
      </c>
      <c r="L45" s="58" t="s">
        <v>60</v>
      </c>
    </row>
    <row r="46" spans="1:12" s="19" customFormat="1" ht="60" customHeight="1">
      <c r="A46" s="55" t="s">
        <v>138</v>
      </c>
      <c r="B46" s="73" t="s">
        <v>135</v>
      </c>
      <c r="C46" s="54" t="s">
        <v>210</v>
      </c>
      <c r="D46" s="54" t="s">
        <v>72</v>
      </c>
      <c r="E46" s="56" t="s">
        <v>63</v>
      </c>
      <c r="F46" s="59">
        <v>1</v>
      </c>
      <c r="G46" s="59">
        <v>1</v>
      </c>
      <c r="H46" s="59">
        <v>1</v>
      </c>
      <c r="I46" s="56" t="s">
        <v>177</v>
      </c>
      <c r="J46" s="58" t="s">
        <v>60</v>
      </c>
      <c r="K46" s="58" t="s">
        <v>60</v>
      </c>
      <c r="L46" s="58" t="s">
        <v>60</v>
      </c>
    </row>
    <row r="47" spans="1:12" s="30" customFormat="1" ht="20.5" customHeight="1">
      <c r="A47" s="72" t="s">
        <v>37</v>
      </c>
      <c r="B47" s="130" t="s">
        <v>99</v>
      </c>
      <c r="C47" s="131"/>
      <c r="D47" s="131"/>
      <c r="E47" s="131"/>
      <c r="F47" s="131"/>
      <c r="G47" s="131"/>
      <c r="H47" s="131"/>
      <c r="I47" s="132"/>
      <c r="J47" s="58"/>
      <c r="K47" s="58"/>
      <c r="L47" s="58"/>
    </row>
    <row r="48" spans="1:12" s="30" customFormat="1" ht="74.5" customHeight="1">
      <c r="A48" s="55" t="s">
        <v>100</v>
      </c>
      <c r="B48" s="53" t="s">
        <v>269</v>
      </c>
      <c r="C48" s="54" t="s">
        <v>211</v>
      </c>
      <c r="D48" s="63" t="s">
        <v>72</v>
      </c>
      <c r="E48" s="56" t="s">
        <v>63</v>
      </c>
      <c r="F48" s="55">
        <v>1</v>
      </c>
      <c r="G48" s="55">
        <v>1</v>
      </c>
      <c r="H48" s="55">
        <v>1</v>
      </c>
      <c r="I48" s="56" t="s">
        <v>212</v>
      </c>
      <c r="J48" s="112" t="s">
        <v>259</v>
      </c>
      <c r="K48" s="113"/>
      <c r="L48" s="114"/>
    </row>
    <row r="49" spans="1:12" s="33" customFormat="1" ht="81.5" customHeight="1">
      <c r="A49" s="55" t="s">
        <v>101</v>
      </c>
      <c r="B49" s="54" t="s">
        <v>153</v>
      </c>
      <c r="C49" s="54" t="s">
        <v>214</v>
      </c>
      <c r="D49" s="63" t="s">
        <v>72</v>
      </c>
      <c r="E49" s="56" t="s">
        <v>63</v>
      </c>
      <c r="F49" s="55">
        <v>1</v>
      </c>
      <c r="G49" s="55">
        <v>1</v>
      </c>
      <c r="H49" s="55">
        <v>1</v>
      </c>
      <c r="I49" s="56" t="s">
        <v>213</v>
      </c>
      <c r="J49" s="112" t="s">
        <v>259</v>
      </c>
      <c r="K49" s="113"/>
      <c r="L49" s="114"/>
    </row>
    <row r="50" spans="1:12" s="30" customFormat="1" ht="36" customHeight="1">
      <c r="A50" s="72" t="s">
        <v>102</v>
      </c>
      <c r="B50" s="127" t="s">
        <v>154</v>
      </c>
      <c r="C50" s="128"/>
      <c r="D50" s="128"/>
      <c r="E50" s="128"/>
      <c r="F50" s="128"/>
      <c r="G50" s="128"/>
      <c r="H50" s="128"/>
      <c r="I50" s="129"/>
      <c r="J50" s="58" t="s">
        <v>60</v>
      </c>
      <c r="K50" s="58" t="s">
        <v>60</v>
      </c>
      <c r="L50" s="58" t="s">
        <v>60</v>
      </c>
    </row>
    <row r="51" spans="1:12" s="19" customFormat="1" ht="83" customHeight="1">
      <c r="A51" s="55" t="s">
        <v>103</v>
      </c>
      <c r="B51" s="53" t="s">
        <v>270</v>
      </c>
      <c r="C51" s="54" t="s">
        <v>215</v>
      </c>
      <c r="D51" s="63" t="s">
        <v>72</v>
      </c>
      <c r="E51" s="56" t="s">
        <v>63</v>
      </c>
      <c r="F51" s="55">
        <v>1</v>
      </c>
      <c r="G51" s="55">
        <v>1</v>
      </c>
      <c r="H51" s="55">
        <v>1</v>
      </c>
      <c r="I51" s="56" t="s">
        <v>177</v>
      </c>
      <c r="J51" s="58" t="s">
        <v>60</v>
      </c>
      <c r="K51" s="58" t="s">
        <v>60</v>
      </c>
      <c r="L51" s="58" t="s">
        <v>60</v>
      </c>
    </row>
    <row r="52" spans="1:12" s="30" customFormat="1" ht="21.65" customHeight="1">
      <c r="A52" s="72" t="s">
        <v>104</v>
      </c>
      <c r="B52" s="130" t="s">
        <v>245</v>
      </c>
      <c r="C52" s="131"/>
      <c r="D52" s="131"/>
      <c r="E52" s="131"/>
      <c r="F52" s="131"/>
      <c r="G52" s="131"/>
      <c r="H52" s="131"/>
      <c r="I52" s="132"/>
      <c r="J52" s="58" t="s">
        <v>60</v>
      </c>
      <c r="K52" s="58" t="s">
        <v>60</v>
      </c>
      <c r="L52" s="58" t="s">
        <v>60</v>
      </c>
    </row>
    <row r="53" spans="1:12" s="42" customFormat="1" ht="71" customHeight="1">
      <c r="A53" s="64" t="s">
        <v>105</v>
      </c>
      <c r="B53" s="53" t="s">
        <v>271</v>
      </c>
      <c r="C53" s="53" t="s">
        <v>272</v>
      </c>
      <c r="D53" s="80" t="s">
        <v>66</v>
      </c>
      <c r="E53" s="81" t="s">
        <v>106</v>
      </c>
      <c r="F53" s="64" t="s">
        <v>107</v>
      </c>
      <c r="G53" s="64" t="s">
        <v>107</v>
      </c>
      <c r="H53" s="64" t="s">
        <v>107</v>
      </c>
      <c r="I53" s="65" t="s">
        <v>201</v>
      </c>
      <c r="J53" s="82" t="s">
        <v>60</v>
      </c>
      <c r="K53" s="82" t="s">
        <v>60</v>
      </c>
      <c r="L53" s="82" t="s">
        <v>60</v>
      </c>
    </row>
    <row r="54" spans="1:12" s="42" customFormat="1" ht="59.5" customHeight="1">
      <c r="A54" s="64" t="s">
        <v>108</v>
      </c>
      <c r="B54" s="53" t="s">
        <v>273</v>
      </c>
      <c r="C54" s="53" t="s">
        <v>216</v>
      </c>
      <c r="D54" s="53" t="s">
        <v>159</v>
      </c>
      <c r="E54" s="65" t="s">
        <v>63</v>
      </c>
      <c r="F54" s="64">
        <v>1</v>
      </c>
      <c r="G54" s="64">
        <v>1</v>
      </c>
      <c r="H54" s="64">
        <v>1</v>
      </c>
      <c r="I54" s="65" t="s">
        <v>177</v>
      </c>
      <c r="J54" s="82" t="s">
        <v>60</v>
      </c>
      <c r="K54" s="82" t="s">
        <v>60</v>
      </c>
      <c r="L54" s="82" t="s">
        <v>60</v>
      </c>
    </row>
    <row r="55" spans="1:12" s="30" customFormat="1" ht="158" customHeight="1">
      <c r="A55" s="55" t="s">
        <v>109</v>
      </c>
      <c r="B55" s="54" t="s">
        <v>110</v>
      </c>
      <c r="C55" s="54" t="s">
        <v>274</v>
      </c>
      <c r="D55" s="54" t="s">
        <v>161</v>
      </c>
      <c r="E55" s="56" t="s">
        <v>63</v>
      </c>
      <c r="F55" s="55">
        <v>1</v>
      </c>
      <c r="G55" s="55">
        <v>1</v>
      </c>
      <c r="H55" s="55">
        <v>1</v>
      </c>
      <c r="I55" s="56" t="s">
        <v>201</v>
      </c>
      <c r="J55" s="58" t="s">
        <v>60</v>
      </c>
      <c r="K55" s="58" t="s">
        <v>60</v>
      </c>
      <c r="L55" s="58" t="s">
        <v>60</v>
      </c>
    </row>
    <row r="56" spans="1:12" s="42" customFormat="1" ht="73" customHeight="1">
      <c r="A56" s="64" t="s">
        <v>111</v>
      </c>
      <c r="B56" s="53" t="s">
        <v>275</v>
      </c>
      <c r="C56" s="53" t="s">
        <v>217</v>
      </c>
      <c r="D56" s="53" t="s">
        <v>162</v>
      </c>
      <c r="E56" s="81" t="s">
        <v>106</v>
      </c>
      <c r="F56" s="64">
        <v>100</v>
      </c>
      <c r="G56" s="64">
        <v>100</v>
      </c>
      <c r="H56" s="64">
        <v>100</v>
      </c>
      <c r="I56" s="65" t="s">
        <v>187</v>
      </c>
      <c r="J56" s="82" t="s">
        <v>60</v>
      </c>
      <c r="K56" s="82" t="s">
        <v>60</v>
      </c>
      <c r="L56" s="82" t="s">
        <v>60</v>
      </c>
    </row>
    <row r="57" spans="1:12" s="42" customFormat="1" ht="67" customHeight="1">
      <c r="A57" s="64" t="s">
        <v>112</v>
      </c>
      <c r="B57" s="53" t="s">
        <v>276</v>
      </c>
      <c r="C57" s="53" t="s">
        <v>218</v>
      </c>
      <c r="D57" s="53" t="s">
        <v>113</v>
      </c>
      <c r="E57" s="65" t="s">
        <v>63</v>
      </c>
      <c r="F57" s="64">
        <v>1</v>
      </c>
      <c r="G57" s="64">
        <v>1</v>
      </c>
      <c r="H57" s="64">
        <v>1</v>
      </c>
      <c r="I57" s="65" t="s">
        <v>187</v>
      </c>
      <c r="J57" s="82" t="s">
        <v>60</v>
      </c>
      <c r="K57" s="82" t="s">
        <v>60</v>
      </c>
      <c r="L57" s="82" t="s">
        <v>60</v>
      </c>
    </row>
    <row r="58" spans="1:12" s="30" customFormat="1" ht="62.5" customHeight="1">
      <c r="A58" s="55" t="s">
        <v>114</v>
      </c>
      <c r="B58" s="53" t="s">
        <v>219</v>
      </c>
      <c r="C58" s="54" t="s">
        <v>220</v>
      </c>
      <c r="D58" s="54" t="s">
        <v>66</v>
      </c>
      <c r="E58" s="56" t="s">
        <v>63</v>
      </c>
      <c r="F58" s="55">
        <v>1</v>
      </c>
      <c r="G58" s="55">
        <v>1</v>
      </c>
      <c r="H58" s="55">
        <v>1</v>
      </c>
      <c r="I58" s="56" t="s">
        <v>187</v>
      </c>
      <c r="J58" s="58" t="s">
        <v>60</v>
      </c>
      <c r="K58" s="58" t="s">
        <v>60</v>
      </c>
      <c r="L58" s="58" t="s">
        <v>60</v>
      </c>
    </row>
    <row r="59" spans="1:12" s="30" customFormat="1" ht="111" customHeight="1">
      <c r="A59" s="55" t="s">
        <v>132</v>
      </c>
      <c r="B59" s="54" t="s">
        <v>221</v>
      </c>
      <c r="C59" s="54" t="s">
        <v>222</v>
      </c>
      <c r="D59" s="54" t="s">
        <v>72</v>
      </c>
      <c r="E59" s="74" t="s">
        <v>106</v>
      </c>
      <c r="F59" s="55">
        <v>100</v>
      </c>
      <c r="G59" s="55">
        <v>100</v>
      </c>
      <c r="H59" s="55">
        <v>100</v>
      </c>
      <c r="I59" s="56" t="s">
        <v>187</v>
      </c>
      <c r="J59" s="58" t="s">
        <v>60</v>
      </c>
      <c r="K59" s="58" t="s">
        <v>60</v>
      </c>
      <c r="L59" s="58" t="s">
        <v>60</v>
      </c>
    </row>
    <row r="60" spans="1:12" s="30" customFormat="1" ht="63" customHeight="1">
      <c r="A60" s="55" t="s">
        <v>133</v>
      </c>
      <c r="B60" s="54" t="s">
        <v>134</v>
      </c>
      <c r="C60" s="54" t="s">
        <v>223</v>
      </c>
      <c r="D60" s="54" t="s">
        <v>66</v>
      </c>
      <c r="E60" s="56" t="s">
        <v>63</v>
      </c>
      <c r="F60" s="55">
        <v>1</v>
      </c>
      <c r="G60" s="55">
        <v>1</v>
      </c>
      <c r="H60" s="55">
        <v>1</v>
      </c>
      <c r="I60" s="56" t="s">
        <v>201</v>
      </c>
      <c r="J60" s="58" t="s">
        <v>60</v>
      </c>
      <c r="K60" s="58" t="s">
        <v>60</v>
      </c>
      <c r="L60" s="58" t="s">
        <v>60</v>
      </c>
    </row>
    <row r="61" spans="1:12" s="44" customFormat="1" ht="72" customHeight="1">
      <c r="A61" s="67" t="s">
        <v>156</v>
      </c>
      <c r="B61" s="68" t="s">
        <v>224</v>
      </c>
      <c r="C61" s="68" t="s">
        <v>225</v>
      </c>
      <c r="D61" s="68" t="s">
        <v>226</v>
      </c>
      <c r="E61" s="69" t="s">
        <v>63</v>
      </c>
      <c r="F61" s="67">
        <v>1</v>
      </c>
      <c r="G61" s="67">
        <v>1</v>
      </c>
      <c r="H61" s="67">
        <v>1</v>
      </c>
      <c r="I61" s="69" t="s">
        <v>201</v>
      </c>
      <c r="J61" s="67" t="s">
        <v>60</v>
      </c>
      <c r="K61" s="67" t="s">
        <v>60</v>
      </c>
      <c r="L61" s="67" t="s">
        <v>60</v>
      </c>
    </row>
    <row r="62" spans="1:12" s="30" customFormat="1" ht="22.5" customHeight="1">
      <c r="A62" s="72" t="s">
        <v>115</v>
      </c>
      <c r="B62" s="127" t="s">
        <v>246</v>
      </c>
      <c r="C62" s="128"/>
      <c r="D62" s="128"/>
      <c r="E62" s="128"/>
      <c r="F62" s="128"/>
      <c r="G62" s="128"/>
      <c r="H62" s="128"/>
      <c r="I62" s="129"/>
      <c r="J62" s="58" t="s">
        <v>60</v>
      </c>
      <c r="K62" s="58" t="s">
        <v>60</v>
      </c>
      <c r="L62" s="58" t="s">
        <v>60</v>
      </c>
    </row>
    <row r="63" spans="1:12" s="42" customFormat="1" ht="62" customHeight="1">
      <c r="A63" s="64" t="s">
        <v>116</v>
      </c>
      <c r="B63" s="53" t="s">
        <v>117</v>
      </c>
      <c r="C63" s="53" t="s">
        <v>277</v>
      </c>
      <c r="D63" s="53" t="s">
        <v>66</v>
      </c>
      <c r="E63" s="80" t="s">
        <v>118</v>
      </c>
      <c r="F63" s="64">
        <v>12</v>
      </c>
      <c r="G63" s="64">
        <v>12</v>
      </c>
      <c r="H63" s="64">
        <v>12</v>
      </c>
      <c r="I63" s="65" t="s">
        <v>187</v>
      </c>
      <c r="J63" s="82" t="s">
        <v>60</v>
      </c>
      <c r="K63" s="82" t="s">
        <v>60</v>
      </c>
      <c r="L63" s="82" t="s">
        <v>60</v>
      </c>
    </row>
    <row r="64" spans="1:12" s="19" customFormat="1" ht="275" customHeight="1">
      <c r="A64" s="55" t="s">
        <v>119</v>
      </c>
      <c r="B64" s="54" t="s">
        <v>227</v>
      </c>
      <c r="C64" s="54" t="s">
        <v>228</v>
      </c>
      <c r="D64" s="54" t="s">
        <v>72</v>
      </c>
      <c r="E64" s="56" t="s">
        <v>63</v>
      </c>
      <c r="F64" s="55">
        <v>1</v>
      </c>
      <c r="G64" s="55">
        <v>1</v>
      </c>
      <c r="H64" s="55">
        <v>1</v>
      </c>
      <c r="I64" s="56" t="s">
        <v>187</v>
      </c>
      <c r="J64" s="58" t="s">
        <v>60</v>
      </c>
      <c r="K64" s="58" t="s">
        <v>60</v>
      </c>
      <c r="L64" s="58" t="s">
        <v>60</v>
      </c>
    </row>
    <row r="65" spans="1:12" s="84" customFormat="1" ht="56.5" customHeight="1">
      <c r="A65" s="83" t="s">
        <v>130</v>
      </c>
      <c r="B65" s="53" t="s">
        <v>131</v>
      </c>
      <c r="C65" s="53" t="s">
        <v>278</v>
      </c>
      <c r="D65" s="53" t="s">
        <v>66</v>
      </c>
      <c r="E65" s="65" t="s">
        <v>63</v>
      </c>
      <c r="F65" s="64">
        <v>1</v>
      </c>
      <c r="G65" s="64">
        <v>1</v>
      </c>
      <c r="H65" s="64">
        <v>1</v>
      </c>
      <c r="I65" s="65" t="s">
        <v>201</v>
      </c>
      <c r="J65" s="82" t="s">
        <v>60</v>
      </c>
      <c r="K65" s="82" t="s">
        <v>60</v>
      </c>
      <c r="L65" s="82" t="s">
        <v>60</v>
      </c>
    </row>
    <row r="66" spans="1:12" s="30" customFormat="1" ht="13">
      <c r="A66" s="72" t="s">
        <v>38</v>
      </c>
      <c r="B66" s="127" t="s">
        <v>144</v>
      </c>
      <c r="C66" s="128"/>
      <c r="D66" s="128"/>
      <c r="E66" s="128"/>
      <c r="F66" s="128"/>
      <c r="G66" s="128"/>
      <c r="H66" s="128"/>
      <c r="I66" s="129"/>
      <c r="J66" s="58"/>
      <c r="K66" s="58"/>
      <c r="L66" s="58"/>
    </row>
    <row r="67" spans="1:12" s="42" customFormat="1" ht="79.5" customHeight="1">
      <c r="A67" s="64" t="s">
        <v>120</v>
      </c>
      <c r="B67" s="53" t="s">
        <v>279</v>
      </c>
      <c r="C67" s="53" t="s">
        <v>230</v>
      </c>
      <c r="D67" s="53" t="s">
        <v>66</v>
      </c>
      <c r="E67" s="65" t="s">
        <v>63</v>
      </c>
      <c r="F67" s="64">
        <v>1</v>
      </c>
      <c r="G67" s="64">
        <v>1</v>
      </c>
      <c r="H67" s="64">
        <v>1</v>
      </c>
      <c r="I67" s="65" t="s">
        <v>201</v>
      </c>
      <c r="J67" s="82" t="s">
        <v>60</v>
      </c>
      <c r="K67" s="82" t="s">
        <v>60</v>
      </c>
      <c r="L67" s="82" t="s">
        <v>60</v>
      </c>
    </row>
    <row r="68" spans="1:12" s="42" customFormat="1" ht="56" customHeight="1">
      <c r="A68" s="64" t="s">
        <v>121</v>
      </c>
      <c r="B68" s="53" t="s">
        <v>280</v>
      </c>
      <c r="C68" s="53" t="s">
        <v>231</v>
      </c>
      <c r="D68" s="53" t="s">
        <v>66</v>
      </c>
      <c r="E68" s="65" t="s">
        <v>63</v>
      </c>
      <c r="F68" s="64">
        <v>1</v>
      </c>
      <c r="G68" s="64">
        <v>1</v>
      </c>
      <c r="H68" s="64">
        <v>1</v>
      </c>
      <c r="I68" s="65" t="s">
        <v>229</v>
      </c>
      <c r="J68" s="82" t="s">
        <v>60</v>
      </c>
      <c r="K68" s="82" t="s">
        <v>60</v>
      </c>
      <c r="L68" s="82" t="s">
        <v>60</v>
      </c>
    </row>
    <row r="69" spans="1:12" s="42" customFormat="1" ht="47" customHeight="1">
      <c r="A69" s="64" t="s">
        <v>122</v>
      </c>
      <c r="B69" s="53" t="s">
        <v>149</v>
      </c>
      <c r="C69" s="53" t="s">
        <v>281</v>
      </c>
      <c r="D69" s="53" t="s">
        <v>66</v>
      </c>
      <c r="E69" s="65" t="s">
        <v>63</v>
      </c>
      <c r="F69" s="64">
        <v>1</v>
      </c>
      <c r="G69" s="64">
        <v>1</v>
      </c>
      <c r="H69" s="64">
        <v>1</v>
      </c>
      <c r="I69" s="65" t="s">
        <v>229</v>
      </c>
      <c r="J69" s="82" t="s">
        <v>60</v>
      </c>
      <c r="K69" s="82" t="s">
        <v>60</v>
      </c>
      <c r="L69" s="82" t="s">
        <v>60</v>
      </c>
    </row>
    <row r="70" spans="1:12" s="30" customFormat="1" ht="67.5" customHeight="1">
      <c r="A70" s="55" t="s">
        <v>123</v>
      </c>
      <c r="B70" s="54" t="s">
        <v>157</v>
      </c>
      <c r="C70" s="54" t="s">
        <v>232</v>
      </c>
      <c r="D70" s="54" t="s">
        <v>66</v>
      </c>
      <c r="E70" s="56" t="s">
        <v>63</v>
      </c>
      <c r="F70" s="55">
        <v>1</v>
      </c>
      <c r="G70" s="55">
        <v>1</v>
      </c>
      <c r="H70" s="55">
        <v>1</v>
      </c>
      <c r="I70" s="56" t="s">
        <v>177</v>
      </c>
      <c r="J70" s="58" t="s">
        <v>60</v>
      </c>
      <c r="K70" s="58" t="s">
        <v>60</v>
      </c>
      <c r="L70" s="58" t="s">
        <v>60</v>
      </c>
    </row>
    <row r="71" spans="1:12" s="30" customFormat="1" ht="57.5" customHeight="1">
      <c r="A71" s="55" t="s">
        <v>124</v>
      </c>
      <c r="B71" s="54" t="s">
        <v>233</v>
      </c>
      <c r="C71" s="54" t="s">
        <v>234</v>
      </c>
      <c r="D71" s="54" t="s">
        <v>66</v>
      </c>
      <c r="E71" s="56" t="s">
        <v>63</v>
      </c>
      <c r="F71" s="55">
        <v>1</v>
      </c>
      <c r="G71" s="55">
        <v>1</v>
      </c>
      <c r="H71" s="55">
        <v>1</v>
      </c>
      <c r="I71" s="56" t="s">
        <v>177</v>
      </c>
      <c r="J71" s="58" t="s">
        <v>60</v>
      </c>
      <c r="K71" s="58" t="s">
        <v>60</v>
      </c>
      <c r="L71" s="58" t="s">
        <v>60</v>
      </c>
    </row>
    <row r="72" spans="1:12" s="30" customFormat="1" ht="57" customHeight="1">
      <c r="A72" s="55" t="s">
        <v>139</v>
      </c>
      <c r="B72" s="54" t="s">
        <v>282</v>
      </c>
      <c r="C72" s="54" t="s">
        <v>235</v>
      </c>
      <c r="D72" s="54" t="s">
        <v>66</v>
      </c>
      <c r="E72" s="56" t="s">
        <v>140</v>
      </c>
      <c r="F72" s="55">
        <v>12</v>
      </c>
      <c r="G72" s="55">
        <v>12</v>
      </c>
      <c r="H72" s="55">
        <v>12</v>
      </c>
      <c r="I72" s="56" t="s">
        <v>187</v>
      </c>
      <c r="J72" s="58" t="s">
        <v>60</v>
      </c>
      <c r="K72" s="58" t="s">
        <v>60</v>
      </c>
      <c r="L72" s="58" t="s">
        <v>60</v>
      </c>
    </row>
    <row r="73" spans="1:12" s="30" customFormat="1" ht="49" customHeight="1">
      <c r="A73" s="55" t="s">
        <v>141</v>
      </c>
      <c r="B73" s="54" t="s">
        <v>142</v>
      </c>
      <c r="C73" s="54" t="s">
        <v>236</v>
      </c>
      <c r="D73" s="54" t="s">
        <v>66</v>
      </c>
      <c r="E73" s="56" t="s">
        <v>63</v>
      </c>
      <c r="F73" s="55">
        <v>1</v>
      </c>
      <c r="G73" s="55">
        <v>1</v>
      </c>
      <c r="H73" s="55">
        <v>1</v>
      </c>
      <c r="I73" s="56" t="s">
        <v>201</v>
      </c>
      <c r="J73" s="58" t="s">
        <v>60</v>
      </c>
      <c r="K73" s="58" t="s">
        <v>60</v>
      </c>
      <c r="L73" s="58" t="s">
        <v>60</v>
      </c>
    </row>
    <row r="74" spans="1:12" s="42" customFormat="1" ht="90" customHeight="1">
      <c r="A74" s="64" t="s">
        <v>143</v>
      </c>
      <c r="B74" s="53" t="s">
        <v>237</v>
      </c>
      <c r="C74" s="53" t="s">
        <v>238</v>
      </c>
      <c r="D74" s="53" t="s">
        <v>66</v>
      </c>
      <c r="E74" s="65" t="s">
        <v>63</v>
      </c>
      <c r="F74" s="64">
        <v>1</v>
      </c>
      <c r="G74" s="64">
        <v>1</v>
      </c>
      <c r="H74" s="64">
        <v>1</v>
      </c>
      <c r="I74" s="65" t="s">
        <v>239</v>
      </c>
      <c r="J74" s="109" t="s">
        <v>259</v>
      </c>
      <c r="K74" s="110"/>
      <c r="L74" s="111"/>
    </row>
    <row r="75" spans="1:12" s="30" customFormat="1" ht="89" customHeight="1">
      <c r="A75" s="55" t="s">
        <v>145</v>
      </c>
      <c r="B75" s="54" t="s">
        <v>240</v>
      </c>
      <c r="C75" s="54" t="s">
        <v>241</v>
      </c>
      <c r="D75" s="53" t="s">
        <v>66</v>
      </c>
      <c r="E75" s="65" t="s">
        <v>63</v>
      </c>
      <c r="F75" s="64">
        <v>1</v>
      </c>
      <c r="G75" s="64">
        <v>1</v>
      </c>
      <c r="H75" s="64">
        <v>1</v>
      </c>
      <c r="I75" s="65" t="s">
        <v>239</v>
      </c>
      <c r="J75" s="109" t="s">
        <v>283</v>
      </c>
      <c r="K75" s="110"/>
      <c r="L75" s="111"/>
    </row>
    <row r="76" spans="1:12" ht="71" customHeight="1">
      <c r="A76" s="55" t="s">
        <v>146</v>
      </c>
      <c r="B76" s="54" t="s">
        <v>155</v>
      </c>
      <c r="C76" s="54" t="s">
        <v>243</v>
      </c>
      <c r="D76" s="53" t="s">
        <v>66</v>
      </c>
      <c r="E76" s="65" t="s">
        <v>63</v>
      </c>
      <c r="F76" s="64">
        <v>1</v>
      </c>
      <c r="G76" s="64">
        <v>1</v>
      </c>
      <c r="H76" s="64">
        <v>1</v>
      </c>
      <c r="I76" s="65" t="s">
        <v>242</v>
      </c>
      <c r="J76" s="109" t="s">
        <v>259</v>
      </c>
      <c r="K76" s="110"/>
      <c r="L76" s="111"/>
    </row>
    <row r="77" spans="1:12" ht="64" customHeight="1">
      <c r="A77" s="55" t="s">
        <v>147</v>
      </c>
      <c r="B77" s="54" t="s">
        <v>148</v>
      </c>
      <c r="C77" s="54" t="s">
        <v>284</v>
      </c>
      <c r="D77" s="53" t="s">
        <v>66</v>
      </c>
      <c r="E77" s="65" t="s">
        <v>63</v>
      </c>
      <c r="F77" s="64">
        <v>1</v>
      </c>
      <c r="G77" s="64">
        <v>1</v>
      </c>
      <c r="H77" s="64">
        <v>1</v>
      </c>
      <c r="I77" s="65" t="s">
        <v>244</v>
      </c>
      <c r="J77" s="109" t="s">
        <v>259</v>
      </c>
      <c r="K77" s="110"/>
      <c r="L77" s="111"/>
    </row>
    <row r="79" spans="1:12">
      <c r="A79" s="140" t="s">
        <v>296</v>
      </c>
    </row>
    <row r="80" spans="1:12" s="139" customFormat="1" ht="26.5" customHeight="1">
      <c r="A80" s="141" t="s">
        <v>297</v>
      </c>
      <c r="B80" s="141"/>
      <c r="C80" s="141"/>
      <c r="D80" s="141"/>
      <c r="E80" s="141"/>
      <c r="F80" s="141"/>
      <c r="G80" s="141"/>
      <c r="H80" s="141"/>
      <c r="I80" s="141"/>
      <c r="J80" s="141"/>
      <c r="K80" s="141"/>
      <c r="L80" s="141"/>
    </row>
    <row r="81" spans="1:16" s="44" customFormat="1" ht="14.5" customHeight="1">
      <c r="A81" s="142" t="s">
        <v>298</v>
      </c>
      <c r="B81" s="142"/>
      <c r="C81" s="142"/>
      <c r="D81" s="142"/>
      <c r="E81" s="142"/>
      <c r="F81" s="142"/>
      <c r="G81" s="142"/>
      <c r="H81" s="142"/>
      <c r="I81" s="142"/>
      <c r="J81" s="142"/>
      <c r="K81" s="142"/>
      <c r="L81" s="142"/>
    </row>
    <row r="82" spans="1:16" s="44" customFormat="1" ht="27.5" customHeight="1">
      <c r="A82" s="142" t="s">
        <v>299</v>
      </c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142"/>
    </row>
    <row r="83" spans="1:16" s="44" customFormat="1" ht="18.5" customHeight="1">
      <c r="A83" s="142" t="s">
        <v>300</v>
      </c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</row>
    <row r="84" spans="1:16" s="30" customFormat="1" ht="26.5" customHeight="1">
      <c r="A84" s="143" t="s">
        <v>301</v>
      </c>
      <c r="B84" s="143"/>
      <c r="C84" s="143"/>
      <c r="D84" s="143"/>
      <c r="E84" s="143"/>
      <c r="F84" s="143"/>
      <c r="G84" s="143"/>
      <c r="H84" s="143"/>
      <c r="I84" s="143"/>
      <c r="J84" s="143"/>
      <c r="K84" s="143"/>
      <c r="L84" s="143"/>
    </row>
    <row r="85" spans="1:16" s="30" customFormat="1" ht="25" customHeight="1">
      <c r="A85" s="142" t="s">
        <v>302</v>
      </c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</row>
    <row r="86" spans="1:16" s="30" customFormat="1" ht="26" customHeight="1">
      <c r="A86" s="141" t="s">
        <v>303</v>
      </c>
      <c r="B86" s="141"/>
      <c r="C86" s="141"/>
      <c r="D86" s="141"/>
      <c r="E86" s="141"/>
      <c r="F86" s="141"/>
      <c r="G86" s="141"/>
      <c r="H86" s="141"/>
      <c r="I86" s="141"/>
      <c r="J86" s="141"/>
      <c r="K86" s="141"/>
      <c r="L86" s="141"/>
    </row>
    <row r="87" spans="1:16" s="30" customFormat="1" ht="27.5" customHeight="1">
      <c r="A87" s="141" t="s">
        <v>304</v>
      </c>
      <c r="B87" s="141"/>
      <c r="C87" s="141"/>
      <c r="D87" s="141"/>
      <c r="E87" s="141"/>
      <c r="F87" s="141"/>
      <c r="G87" s="141"/>
      <c r="H87" s="141"/>
      <c r="I87" s="141"/>
      <c r="J87" s="141"/>
      <c r="K87" s="141"/>
      <c r="L87" s="141"/>
    </row>
    <row r="88" spans="1:16" s="30" customFormat="1" ht="26" customHeight="1">
      <c r="A88" s="141" t="s">
        <v>305</v>
      </c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141"/>
    </row>
    <row r="89" spans="1:16" s="30" customFormat="1" ht="27" customHeight="1">
      <c r="A89" s="141" t="s">
        <v>306</v>
      </c>
      <c r="B89" s="141"/>
      <c r="C89" s="141"/>
      <c r="D89" s="141"/>
      <c r="E89" s="141"/>
      <c r="F89" s="141"/>
      <c r="G89" s="141"/>
      <c r="H89" s="141"/>
      <c r="I89" s="141"/>
      <c r="J89" s="141"/>
      <c r="K89" s="141"/>
      <c r="L89" s="141"/>
    </row>
    <row r="90" spans="1:16" s="44" customFormat="1" ht="19.5" customHeight="1">
      <c r="A90" s="142" t="s">
        <v>307</v>
      </c>
      <c r="B90" s="142"/>
      <c r="C90" s="142"/>
      <c r="D90" s="142"/>
      <c r="E90" s="142"/>
      <c r="F90" s="142"/>
      <c r="G90" s="142"/>
      <c r="H90" s="142"/>
      <c r="I90" s="142"/>
      <c r="J90" s="142"/>
      <c r="K90" s="142"/>
      <c r="L90" s="142"/>
    </row>
    <row r="91" spans="1:16" ht="27.5" customHeight="1">
      <c r="A91" s="141" t="s">
        <v>308</v>
      </c>
      <c r="B91" s="141"/>
      <c r="C91" s="141"/>
      <c r="D91" s="141"/>
      <c r="E91" s="141"/>
      <c r="F91" s="141"/>
      <c r="G91" s="141"/>
      <c r="H91" s="141"/>
      <c r="I91" s="141"/>
      <c r="J91" s="141"/>
      <c r="K91" s="141"/>
      <c r="L91" s="141"/>
    </row>
    <row r="94" spans="1:16" s="30" customFormat="1" ht="7" customHeight="1">
      <c r="A94" s="28"/>
      <c r="B94" s="75"/>
      <c r="C94" s="75"/>
      <c r="D94" s="75"/>
      <c r="E94" s="31"/>
      <c r="F94" s="34"/>
      <c r="G94" s="34"/>
      <c r="H94" s="34"/>
      <c r="I94" s="32"/>
      <c r="J94" s="85"/>
      <c r="K94" s="85"/>
      <c r="L94" s="85"/>
    </row>
    <row r="95" spans="1:16" s="4" customFormat="1" ht="20.65" customHeight="1">
      <c r="A95" s="26"/>
      <c r="B95" s="26"/>
      <c r="C95" s="2"/>
      <c r="F95" s="3"/>
      <c r="G95" s="3"/>
      <c r="H95" s="3"/>
      <c r="I95" s="93"/>
      <c r="J95" s="93"/>
      <c r="K95" s="93"/>
      <c r="L95" s="93"/>
      <c r="M95" s="46"/>
      <c r="N95" s="3"/>
      <c r="O95" s="3"/>
      <c r="P95" s="3"/>
    </row>
  </sheetData>
  <mergeCells count="61">
    <mergeCell ref="A90:L90"/>
    <mergeCell ref="A91:L91"/>
    <mergeCell ref="A85:L85"/>
    <mergeCell ref="A89:L89"/>
    <mergeCell ref="A86:L86"/>
    <mergeCell ref="A87:L87"/>
    <mergeCell ref="A88:L88"/>
    <mergeCell ref="A84:L84"/>
    <mergeCell ref="B62:I62"/>
    <mergeCell ref="B66:I66"/>
    <mergeCell ref="A81:L81"/>
    <mergeCell ref="A82:L82"/>
    <mergeCell ref="A83:L83"/>
    <mergeCell ref="B41:I41"/>
    <mergeCell ref="J42:L42"/>
    <mergeCell ref="B47:I47"/>
    <mergeCell ref="J19:L19"/>
    <mergeCell ref="J24:L24"/>
    <mergeCell ref="B28:I28"/>
    <mergeCell ref="J31:L31"/>
    <mergeCell ref="J29:L29"/>
    <mergeCell ref="B50:I50"/>
    <mergeCell ref="B52:I52"/>
    <mergeCell ref="A10:L10"/>
    <mergeCell ref="A16:I16"/>
    <mergeCell ref="B17:I17"/>
    <mergeCell ref="J44:L44"/>
    <mergeCell ref="J49:L49"/>
    <mergeCell ref="J48:L48"/>
    <mergeCell ref="J23:L23"/>
    <mergeCell ref="J21:L21"/>
    <mergeCell ref="J33:L33"/>
    <mergeCell ref="J26:L26"/>
    <mergeCell ref="J27:L27"/>
    <mergeCell ref="E12:E14"/>
    <mergeCell ref="A35:I35"/>
    <mergeCell ref="B36:I36"/>
    <mergeCell ref="I1:L1"/>
    <mergeCell ref="I2:L2"/>
    <mergeCell ref="I3:L3"/>
    <mergeCell ref="I4:L4"/>
    <mergeCell ref="I5:L5"/>
    <mergeCell ref="I6:L6"/>
    <mergeCell ref="F12:H12"/>
    <mergeCell ref="I12:I14"/>
    <mergeCell ref="J12:L12"/>
    <mergeCell ref="A12:A14"/>
    <mergeCell ref="B12:B14"/>
    <mergeCell ref="C12:C14"/>
    <mergeCell ref="D12:D14"/>
    <mergeCell ref="I7:L7"/>
    <mergeCell ref="I8:L8"/>
    <mergeCell ref="A11:L11"/>
    <mergeCell ref="I95:L95"/>
    <mergeCell ref="J34:L34"/>
    <mergeCell ref="A80:L80"/>
    <mergeCell ref="J74:L74"/>
    <mergeCell ref="J75:L75"/>
    <mergeCell ref="J76:L76"/>
    <mergeCell ref="J77:L77"/>
    <mergeCell ref="J43:L43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80" fitToHeight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План</vt:lpstr>
      <vt:lpstr> № 1 доля</vt:lpstr>
      <vt:lpstr>№ 2 рефинансирование</vt:lpstr>
      <vt:lpstr>№ 3 График</vt:lpstr>
      <vt:lpstr>№4 Оздоровление</vt:lpstr>
      <vt:lpstr>'№4 Оздоровление'!Заголовки_для_печати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2025-05-29T03:34:19Z</dcterms:modified>
</cp:coreProperties>
</file>